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8800" windowHeight="11775"/>
  </bookViews>
  <sheets>
    <sheet name="без учета счетов бюджета" sheetId="2" r:id="rId1"/>
  </sheets>
  <definedNames>
    <definedName name="_xlnm.Print_Titles" localSheetId="0">'без учета счетов бюджета'!$13:$14</definedName>
  </definedNames>
  <calcPr calcId="145621"/>
</workbook>
</file>

<file path=xl/calcChain.xml><?xml version="1.0" encoding="utf-8"?>
<calcChain xmlns="http://schemas.openxmlformats.org/spreadsheetml/2006/main">
  <c r="Z219" i="2" l="1"/>
  <c r="Z218" i="2"/>
  <c r="Z217" i="2"/>
  <c r="Z216" i="2"/>
  <c r="Z215" i="2"/>
  <c r="Z214" i="2"/>
  <c r="Z213" i="2"/>
  <c r="Z212" i="2"/>
  <c r="Z211" i="2"/>
  <c r="Z210" i="2"/>
  <c r="Z209" i="2"/>
  <c r="Z208" i="2"/>
  <c r="Z207" i="2"/>
  <c r="Z206" i="2"/>
  <c r="Z205" i="2"/>
  <c r="Z204" i="2"/>
  <c r="Z203" i="2"/>
  <c r="Z202" i="2"/>
  <c r="Z201" i="2"/>
  <c r="Z200" i="2"/>
  <c r="Z199" i="2"/>
  <c r="Z198" i="2"/>
  <c r="Z197" i="2"/>
  <c r="Z196" i="2"/>
  <c r="Z195" i="2"/>
  <c r="Z194" i="2"/>
  <c r="Z193" i="2"/>
  <c r="Z192" i="2"/>
  <c r="Z191" i="2"/>
  <c r="Z190" i="2"/>
  <c r="Z189" i="2"/>
  <c r="Z188" i="2"/>
  <c r="Z187" i="2"/>
  <c r="Z186" i="2"/>
  <c r="Z185" i="2"/>
  <c r="Z184" i="2"/>
  <c r="Z183" i="2"/>
  <c r="Z182" i="2"/>
  <c r="Z181" i="2"/>
  <c r="Z180" i="2"/>
  <c r="Z179" i="2"/>
  <c r="Z178" i="2"/>
  <c r="Z177" i="2"/>
  <c r="Z176" i="2"/>
  <c r="Z175" i="2"/>
  <c r="Z174" i="2"/>
  <c r="Z173" i="2"/>
  <c r="Z172" i="2"/>
  <c r="Z171" i="2"/>
  <c r="Z170" i="2"/>
  <c r="Z169" i="2"/>
  <c r="Z168" i="2"/>
  <c r="Z167" i="2"/>
  <c r="Z166" i="2"/>
  <c r="Z165" i="2"/>
  <c r="Z164" i="2"/>
  <c r="Z163" i="2"/>
  <c r="Z162" i="2"/>
  <c r="Z161" i="2"/>
  <c r="Z160" i="2"/>
  <c r="Z159" i="2"/>
  <c r="Z158" i="2"/>
  <c r="Z157" i="2"/>
  <c r="Z156" i="2"/>
  <c r="Z155" i="2"/>
  <c r="Z154" i="2"/>
  <c r="Z153" i="2"/>
  <c r="Z152" i="2"/>
  <c r="Z151" i="2"/>
  <c r="Z150" i="2"/>
  <c r="Z149" i="2"/>
  <c r="Z148" i="2"/>
  <c r="Z147" i="2"/>
  <c r="Z146" i="2"/>
  <c r="Z145" i="2"/>
  <c r="Z144" i="2"/>
  <c r="Z143" i="2"/>
  <c r="Z142" i="2"/>
  <c r="Z141" i="2"/>
  <c r="Z140" i="2"/>
  <c r="Z139" i="2"/>
  <c r="Z138" i="2"/>
  <c r="Z137" i="2"/>
  <c r="Z136" i="2"/>
  <c r="Z135" i="2"/>
  <c r="Z134" i="2"/>
  <c r="Z133" i="2"/>
  <c r="Z132" i="2"/>
  <c r="Z131" i="2"/>
  <c r="Z130" i="2"/>
  <c r="Z129" i="2"/>
  <c r="Z128" i="2"/>
  <c r="Z127" i="2"/>
  <c r="Z126" i="2"/>
  <c r="Z125" i="2"/>
  <c r="Z124" i="2"/>
  <c r="Z123" i="2"/>
  <c r="Z122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Z109" i="2"/>
  <c r="Z108" i="2"/>
  <c r="Z107" i="2"/>
  <c r="Z106" i="2"/>
  <c r="Z105" i="2"/>
  <c r="Z104" i="2"/>
  <c r="Z103" i="2"/>
  <c r="Z102" i="2"/>
  <c r="Z101" i="2"/>
  <c r="Z100" i="2"/>
  <c r="Z99" i="2"/>
  <c r="Z98" i="2"/>
  <c r="Z97" i="2"/>
  <c r="Z96" i="2"/>
  <c r="Z95" i="2"/>
  <c r="Z94" i="2"/>
  <c r="Z93" i="2"/>
  <c r="Z92" i="2"/>
  <c r="Z91" i="2"/>
  <c r="Z90" i="2"/>
  <c r="Z89" i="2"/>
  <c r="Z88" i="2"/>
  <c r="Z87" i="2"/>
  <c r="Z86" i="2"/>
  <c r="Z85" i="2"/>
  <c r="Z84" i="2"/>
  <c r="Z83" i="2"/>
  <c r="Z82" i="2"/>
  <c r="Z81" i="2"/>
  <c r="Z80" i="2"/>
  <c r="Z79" i="2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</calcChain>
</file>

<file path=xl/sharedStrings.xml><?xml version="1.0" encoding="utf-8"?>
<sst xmlns="http://schemas.openxmlformats.org/spreadsheetml/2006/main" count="1261" uniqueCount="236">
  <si>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</si>
  <si>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</si>
  <si>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</si>
  <si>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</si>
  <si>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</si>
  <si>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</si>
  <si>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>КОСГУ</t>
  </si>
  <si>
    <t/>
  </si>
  <si>
    <t xml:space="preserve">    Администрация (исполнительно-распорядительный орган) сельского поселения "Деревня Карцово"</t>
  </si>
  <si>
    <t>003</t>
  </si>
  <si>
    <t>0000</t>
  </si>
  <si>
    <t>0000000000</t>
  </si>
  <si>
    <t>000</t>
  </si>
  <si>
    <t xml:space="preserve">      ОБЩЕГОСУДАРСТВЕННЫЕ ВОПРОСЫ</t>
  </si>
  <si>
    <t>0100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</si>
  <si>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</si>
  <si>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</si>
  <si>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Муниципальная программа "Развитие муниципальной службы в муниципальном образовании сельское поселение "Деревня Карцово"</t>
  </si>
  <si>
    <t>2500000000</t>
  </si>
  <si>
    <t xml:space="preserve">              Основное мероприятие "Обеспечение деятельности органа местного самоуправления муниципального образования сельского поселения "Деревня Карцово"</t>
  </si>
  <si>
    <t>2500100000</t>
  </si>
  <si>
    <t xml:space="preserve">                Высшее должностное лицо администрации (исполнительно-распорядительного органа) МО СП "Деревня Карцово"</t>
  </si>
  <si>
    <t>2500100300</t>
  </si>
  <si>
    <t xml:space="preserve">                  Фонд оплаты труда государственных (муниципальных) органов</t>
  </si>
  <si>
    <t>121</t>
  </si>
  <si>
    <t xml:space="preserve">                    Заработная плата</t>
  </si>
  <si>
    <t>211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</si>
  <si>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</si>
  <si>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</si>
  <si>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        Начисления на выплаты по оплате труда</t>
  </si>
  <si>
    <t>213</t>
  </si>
  <si>
    <t xml:space="preserve">                Центральный аппарат</t>
  </si>
  <si>
    <t>2500100400</t>
  </si>
  <si>
    <t xml:space="preserve">                    Социальные пособия и компенсации персоналу в денежной форме</t>
  </si>
  <si>
    <t>266</t>
  </si>
  <si>
    <t xml:space="preserve">                  Прочая закупка товаров, работ и услуг</t>
  </si>
  <si>
    <t>244</t>
  </si>
  <si>
    <t xml:space="preserve">                    Услуги связи</t>
  </si>
  <si>
    <t>221</t>
  </si>
  <si>
    <t xml:space="preserve">                    Коммунальные услуги</t>
  </si>
  <si>
    <t>223</t>
  </si>
  <si>
    <t xml:space="preserve">                    Работы, услуги по содержанию имущества</t>
  </si>
  <si>
    <t>225</t>
  </si>
  <si>
    <t xml:space="preserve">                    Прочие работы, услуги</t>
  </si>
  <si>
    <t>226</t>
  </si>
  <si>
    <t xml:space="preserve">                    Страхование</t>
  </si>
  <si>
    <t>227</t>
  </si>
  <si>
    <t xml:space="preserve">                    Безвозмездные перечисления финансовым организациям государственного сектора на продукцию</t>
  </si>
  <si>
    <t>247</t>
  </si>
  <si>
    <t xml:space="preserve">                    Увеличение стоимости основных средств</t>
  </si>
  <si>
    <t>310</t>
  </si>
  <si>
    <t xml:space="preserve">                    Увеличение стоимости горюче-смазочных материалов</t>
  </si>
  <si>
    <t>343</t>
  </si>
  <si>
    <t xml:space="preserve">                    Увеличение стоимости строительных материалов</t>
  </si>
  <si>
    <t>344</t>
  </si>
  <si>
    <t xml:space="preserve">                    Увеличение стоимости прочих материальных запасов</t>
  </si>
  <si>
    <t>346</t>
  </si>
  <si>
    <t xml:space="preserve">                  Уплата прочих налогов, сборов</t>
  </si>
  <si>
    <t>852</t>
  </si>
  <si>
    <t xml:space="preserve">                    Налоги, пошлины и сборы</t>
  </si>
  <si>
    <t>291</t>
  </si>
  <si>
    <t xml:space="preserve">                  Уплата иных платежей</t>
  </si>
  <si>
    <t>853</t>
  </si>
  <si>
    <t xml:space="preserve">        Резервные фонды</t>
  </si>
  <si>
    <t>0111</t>
  </si>
  <si>
    <t xml:space="preserve">              Основное мероприятие "Резервный фонд"</t>
  </si>
  <si>
    <t>2500200000</t>
  </si>
  <si>
    <t xml:space="preserve">                Резервный фонд СП "Деревня Карцово"</t>
  </si>
  <si>
    <t>2500200500</t>
  </si>
  <si>
    <t xml:space="preserve">                  Резервные средства</t>
  </si>
  <si>
    <t>870</t>
  </si>
  <si>
    <t xml:space="preserve">                    Иные выплаты текущего характера физическим лицам</t>
  </si>
  <si>
    <t>296</t>
  </si>
  <si>
    <t xml:space="preserve">        Другие общегосударственные вопросы</t>
  </si>
  <si>
    <t>0113</t>
  </si>
  <si>
    <t xml:space="preserve">                Материальное стимулирование</t>
  </si>
  <si>
    <t>2500100050</t>
  </si>
  <si>
    <t xml:space="preserve">                      Другие бюджеты</t>
  </si>
  <si>
    <t xml:space="preserve">              Основное мероприятие "Выполнение других обязательств муниципального образования СП "Деревня Карцово"</t>
  </si>
  <si>
    <t>2500300000</t>
  </si>
  <si>
    <t xml:space="preserve">                Выполнение других обязательств муниципального образования СП "Деревня Карцово"</t>
  </si>
  <si>
    <t>2500300600</t>
  </si>
  <si>
    <t xml:space="preserve">                    Увеличение стоимости прочих материальных запасов однократного применения</t>
  </si>
  <si>
    <t>349</t>
  </si>
  <si>
    <t xml:space="preserve">                    Штрафы за нарушение законодательства о закупках и нарушение условий контрактов (договоров)</t>
  </si>
  <si>
    <t>293</t>
  </si>
  <si>
    <t xml:space="preserve">                    Иные выплаты текущего характера организациям</t>
  </si>
  <si>
    <t>297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</si>
  <si>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</si>
  <si>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</si>
  <si>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</si>
  <si>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</si>
  <si>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 xml:space="preserve">          Непрограмные расходы</t>
  </si>
  <si>
    <t>9900000000</t>
  </si>
  <si>
    <t xml:space="preserve">            Непрограмные расходы федеральных органов исполнительной власти</t>
  </si>
  <si>
    <t>9990000000</t>
  </si>
  <si>
    <t xml:space="preserve">                Мероприятия в части осуществления первичного воинского учета на территориях, где отсутствуют военные комиссариаты</t>
  </si>
  <si>
    <t>9990051180</t>
  </si>
  <si>
    <t xml:space="preserve">                      Субвенции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</si>
  <si>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    НАЦИОНАЛЬНАЯ БЕЗОПАСНОСТЬ И ПРАВООХРАНИТЕЛЬНАЯ ДЕЯТЕЛЬНОСТЬ</t>
  </si>
  <si>
    <t>0300</t>
  </si>
  <si>
    <t xml:space="preserve">  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</si>
  <si>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</si>
  <si>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  Муниципальная программа "Пожарная безопастность и защита населения сельского поселения "Деревня Карцово"</t>
  </si>
  <si>
    <t>0100000000</t>
  </si>
  <si>
    <t xml:space="preserve">              Основное мероприятие "Пожарная безопасность и защита населения сельского поселения "Деревня Карцово" на 2019-2023 годы</t>
  </si>
  <si>
    <t>0100100000</t>
  </si>
  <si>
    <t xml:space="preserve">                "Пожарная безопасность и защита населения сельского поселения "Деревня Карцово" на 2019-2023 годы</t>
  </si>
  <si>
    <t>0100100010</t>
  </si>
  <si>
    <t xml:space="preserve">      НАЦИОНАЛЬНАЯ ЭКОНОМИКА</t>
  </si>
  <si>
    <t>0400</t>
  </si>
  <si>
    <t xml:space="preserve">        Дорожное хозяйство (дорожные фонды)</t>
  </si>
  <si>
    <t>0409</t>
  </si>
  <si>
    <t xml:space="preserve">          Муниципальная программа "Дорожное хозяйство СП "Деревня Карцово"</t>
  </si>
  <si>
    <t>3000000000</t>
  </si>
  <si>
    <t xml:space="preserve">            Подпрограмма " Совершенствование и развитие сети автомобильных дорог общего пользования местного значения сельского поселения "Деревня Карцово""</t>
  </si>
  <si>
    <t>3010000000</t>
  </si>
  <si>
    <t xml:space="preserve">              Основное мероприятие "Совершенствование и развитие сети автомобильных дорог общего пользования местного значения сельского поселения "Деревня Карцово"</t>
  </si>
  <si>
    <t>3010100000</t>
  </si>
  <si>
    <t xml:space="preserve">                "Совершенствование и развитие сети автомобильных дорог общего пользования местного значения сельского поселения "Деревня Карцово"</t>
  </si>
  <si>
    <t>3010100010</t>
  </si>
  <si>
    <t xml:space="preserve">              Основное мероприятие "Осуществление переданных полномочий"</t>
  </si>
  <si>
    <t>301П000000</t>
  </si>
  <si>
    <t xml:space="preserve">                "Осуществление переданных полномочий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вкючая создание и обеспечение функционирование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РФ."</t>
  </si>
  <si>
    <t>301П000010</t>
  </si>
  <si>
    <t xml:space="preserve">                "Осуществление переданных полномочий на дорожную деятельность в отношении автомобильных дорог общего пользования местного значения МР "Дзержинский район" и беспечение безопасности дорожного движения на них, в части организации содержания автомобильных дорог, по которым осуществляется сообщение населенных пунктов поселений.</t>
  </si>
  <si>
    <t>301П000020</t>
  </si>
  <si>
    <t xml:space="preserve">        Другие вопросы в области национальной экономики</t>
  </si>
  <si>
    <t>0412</t>
  </si>
  <si>
    <t xml:space="preserve">          Муниципальная программа "Управление имуществом и земельными ресурсами сельского поселения " Деревня Карцово"</t>
  </si>
  <si>
    <t>4000000000</t>
  </si>
  <si>
    <t xml:space="preserve">            Подпрограмма "Управление земельными ресурсами сельского поселения " Деревня Карцово"</t>
  </si>
  <si>
    <t>4010000000</t>
  </si>
  <si>
    <t>401П000000</t>
  </si>
  <si>
    <t xml:space="preserve">                "Осуществление переданных полномочий на выполнение кадастровых работ по внесению изменений в документы территориального планирования и градостроительного зонорования"</t>
  </si>
  <si>
    <t>401П000010</t>
  </si>
  <si>
    <t xml:space="preserve">      ЖИЛИЩНО-КОММУНАЛЬНОЕ ХОЗЯЙСТВО</t>
  </si>
  <si>
    <t>0500</t>
  </si>
  <si>
    <t xml:space="preserve">        Жилищное хозяйство</t>
  </si>
  <si>
    <t>0501</t>
  </si>
  <si>
    <t xml:space="preserve">          Муниципальная программа "Развитие жилищно-коммунального хозяйства СП "Деревня Карцово"</t>
  </si>
  <si>
    <t>6000000000</t>
  </si>
  <si>
    <t xml:space="preserve">            Подпрограмма "Жилищное хозяйство сельского поселения "Деревня Карцово"</t>
  </si>
  <si>
    <t>6040000000</t>
  </si>
  <si>
    <t xml:space="preserve">              Основное мероприятие "Жилищное хозяйство сельского поселения "Деревня Карцово"</t>
  </si>
  <si>
    <t>6040400000</t>
  </si>
  <si>
    <t xml:space="preserve">                "Жилищное хозяйство сельского поселения "Деревня Карцово"</t>
  </si>
  <si>
    <t>6040400040</t>
  </si>
  <si>
    <t xml:space="preserve">        Благоустройство</t>
  </si>
  <si>
    <t>0503</t>
  </si>
  <si>
    <t xml:space="preserve">            Подпрограмма "Благоустройство СП "Деревня Карцово"</t>
  </si>
  <si>
    <t>6010000000</t>
  </si>
  <si>
    <t xml:space="preserve">              Основное мероприятие "Уличное освещение"</t>
  </si>
  <si>
    <t>6010100000</t>
  </si>
  <si>
    <t xml:space="preserve">                "Уличное освещение"</t>
  </si>
  <si>
    <t>6010100010</t>
  </si>
  <si>
    <t xml:space="preserve">                  Закупка энергетических ресурсов</t>
  </si>
  <si>
    <t xml:space="preserve">              Основное мероприятие "Содержание детской и спортивной площадок"</t>
  </si>
  <si>
    <t>6010200000</t>
  </si>
  <si>
    <t xml:space="preserve">                "Содержание детской и спортивной площадок"</t>
  </si>
  <si>
    <t>6010200020</t>
  </si>
  <si>
    <t xml:space="preserve">              Основное мероприятие "Мероприятия по благоустройству сельского поселения "Деревня Карцово"</t>
  </si>
  <si>
    <t>6010300000</t>
  </si>
  <si>
    <t xml:space="preserve">                "Мероприятия по благоустройству сельского поселения "Деревня Карцово"</t>
  </si>
  <si>
    <t>6010300030</t>
  </si>
  <si>
    <t xml:space="preserve">                    Транспортные услуги</t>
  </si>
  <si>
    <t>222</t>
  </si>
  <si>
    <t xml:space="preserve">              Основное мероприятие "Озеленение"</t>
  </si>
  <si>
    <t>6010400000</t>
  </si>
  <si>
    <t xml:space="preserve">                Мероприятие "Озеленение"</t>
  </si>
  <si>
    <t>6010400040</t>
  </si>
  <si>
    <t xml:space="preserve">              </t>
  </si>
  <si>
    <t>6010500000</t>
  </si>
  <si>
    <t xml:space="preserve">                "Реализация инициативных проектов проектов "</t>
  </si>
  <si>
    <t>60105S0240</t>
  </si>
  <si>
    <t xml:space="preserve">                      Субсидии на реализацию проектов развития общественной инфраструктуры муниципальных образований, основанных на местных инициативах</t>
  </si>
  <si>
    <t xml:space="preserve">                      Софинансирование</t>
  </si>
  <si>
    <t>601П000000</t>
  </si>
  <si>
    <t xml:space="preserve">                "Осуществление переданных полномочий на участие в организации деятельности по сбору (в то числе раздельному сбору) и транспортированию ТКО"</t>
  </si>
  <si>
    <t>601П000060</t>
  </si>
  <si>
    <t xml:space="preserve">                "Осуществление переданных полномочий на организацию ритуальных услуг и содержание мест захоронения"</t>
  </si>
  <si>
    <t>601П000070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</si>
  <si>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</si>
  <si>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</si>
  <si>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</si>
  <si>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</si>
  <si>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Муниципальная программа "Развитие культуры в муниципальном образовании сельское поселение "Деревня Карцово"</t>
  </si>
  <si>
    <t>1100000000</t>
  </si>
  <si>
    <t xml:space="preserve">            Подпрограмма "Содержание учреждения культуры"</t>
  </si>
  <si>
    <t>1110000000</t>
  </si>
  <si>
    <t xml:space="preserve">              Основное мероприятие "Расходы на содержание учреждения культуры"</t>
  </si>
  <si>
    <t>1110100000</t>
  </si>
  <si>
    <t xml:space="preserve">                Расходы на содержание учреждения культуры</t>
  </si>
  <si>
    <t>1110100100</t>
  </si>
  <si>
    <t xml:space="preserve">      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</si>
  <si>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</si>
  <si>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      Основное мероприятие "Осуществление переданных полномочий на содержание дома культуры"</t>
  </si>
  <si>
    <t>1110200000</t>
  </si>
  <si>
    <t xml:space="preserve">                "Укрепление и развитие материально-технической базы учреждений культуры"</t>
  </si>
  <si>
    <t>1110200200</t>
  </si>
  <si>
    <t xml:space="preserve">                  Иные межбюджетные трансферты</t>
  </si>
  <si>
    <t>540</t>
  </si>
  <si>
    <t xml:space="preserve">                    Перечисления текущего характера другим бюджетам бюджетной системы Российской Федерации</t>
  </si>
  <si>
    <t>251</t>
  </si>
  <si>
    <t xml:space="preserve">                      Лицевой счет по МБТ по собственным средствам</t>
  </si>
  <si>
    <t xml:space="preserve">              Основное мероприятие: "Ремонт,реконструкция зданий и внутренних помещений учреждений культуры, образования в сфере культуры и архивов, строительство зданий и сооружений,благоустройство территорий учреждений культуры,образования в сфере культуры и архивов,укрепления и развитие их МТБ"</t>
  </si>
  <si>
    <t>1110300000</t>
  </si>
  <si>
    <t>11103S0240</t>
  </si>
  <si>
    <t xml:space="preserve">      СОЦИАЛЬНАЯ ПОЛИТИКА</t>
  </si>
  <si>
    <t>1000</t>
  </si>
  <si>
    <t xml:space="preserve">        Социальное обеспечение населения</t>
  </si>
  <si>
    <t>1003</t>
  </si>
  <si>
    <t xml:space="preserve">            Подпрограмма "Развитие учреждений культуры"</t>
  </si>
  <si>
    <t>1120000000</t>
  </si>
  <si>
    <t xml:space="preserve">              Основное мероприятие " Оплата льгот по оплате ЖКУ работникам культуры, работающим на селе"</t>
  </si>
  <si>
    <t>1120300000</t>
  </si>
  <si>
    <t xml:space="preserve">                Оплата льгот по оплате ЖКУ работникам культуры, работающим на селе</t>
  </si>
  <si>
    <t>1120300300</t>
  </si>
  <si>
    <t xml:space="preserve">              Основное мероприятие "Социальная поддержка лицам, замещавшим муниципальные должности сельских поселений".</t>
  </si>
  <si>
    <t>2500400000</t>
  </si>
  <si>
    <t xml:space="preserve">                "Социальная поддержка лицам, замещавшим муниципальные должности сельских поселений".</t>
  </si>
  <si>
    <t>2500400700</t>
  </si>
  <si>
    <t xml:space="preserve">    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</si>
  <si>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</si>
  <si>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            Пенсии, пособия, выплачиваемые работодателями, нанимателями бывшим работникам</t>
  </si>
  <si>
    <t>264</t>
  </si>
  <si>
    <t>ВСЕГО РАСХОДОВ:</t>
  </si>
  <si>
    <t>Утвержденный план на 2022 год</t>
  </si>
  <si>
    <t>Исполнено в 2022 г.</t>
  </si>
  <si>
    <t>% исполнения</t>
  </si>
  <si>
    <t>ИСПОЛНЕНИЕ ВЕДОМСТВЕННОЙ СТРУКТУРЫ РАСХОДОВ МУНИЦИПАЛЬНОГО БЮДЖЕТА СЕЛЬСКОГО ПОСЕЛЕНИЯ "ДЕРЕВНЯ КАРЦОВО"  за 2022 г.</t>
  </si>
  <si>
    <t>Приложение № 2</t>
  </si>
  <si>
    <t xml:space="preserve">к решению </t>
  </si>
  <si>
    <t>Сельской Думы</t>
  </si>
  <si>
    <t>СП "Деревня Карцово"</t>
  </si>
  <si>
    <t xml:space="preserve">№ 146  от 27.04.2023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</si>
</sst>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</cellStyleXfs>
  <cellXfs count="38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2" xfId="6" applyNumberFormat="1" applyProtection="1">
      <alignment horizontal="center" vertical="center" wrapText="1"/>
    </xf>
    <xf numFmtId="0" fontId="3" fillId="0" borderId="2" xfId="7" applyNumberFormat="1" applyProtection="1">
      <alignment vertical="top" wrapText="1"/>
    </xf>
    <xf numFmtId="1" fontId="1" fillId="0" borderId="2" xfId="8" applyNumberFormat="1" applyProtection="1">
      <alignment horizontal="center" vertical="top" shrinkToFit="1"/>
    </xf>
    <xf numFmtId="4" fontId="3" fillId="2" borderId="2" xfId="9" applyNumberFormat="1" applyProtection="1">
      <alignment horizontal="right" vertical="top" shrinkToFit="1"/>
    </xf>
    <xf numFmtId="4" fontId="3" fillId="3" borderId="2" xfId="12" applyNumberFormat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0" fontId="1" fillId="0" borderId="1" xfId="1" applyNumberFormat="1" applyProtection="1">
      <alignment wrapText="1"/>
    </xf>
    <xf numFmtId="1" fontId="1" fillId="0" borderId="1" xfId="1" applyNumberFormat="1" applyProtection="1">
      <alignment wrapText="1"/>
    </xf>
    <xf numFmtId="1" fontId="1" fillId="0" borderId="1" xfId="2" applyNumberFormat="1" applyProtection="1"/>
    <xf numFmtId="1" fontId="1" fillId="0" borderId="2" xfId="6" applyNumberFormat="1" applyProtection="1">
      <alignment horizontal="center" vertical="center" wrapText="1"/>
    </xf>
    <xf numFmtId="1" fontId="1" fillId="0" borderId="1" xfId="14" applyNumberFormat="1" applyProtection="1">
      <alignment horizontal="left" wrapText="1"/>
    </xf>
    <xf numFmtId="1" fontId="0" fillId="0" borderId="0" xfId="0" applyNumberFormat="1" applyProtection="1">
      <protection locked="0"/>
    </xf>
    <xf numFmtId="1" fontId="2" fillId="0" borderId="1" xfId="4" applyNumberFormat="1" applyProtection="1">
      <alignment horizontal="center"/>
    </xf>
    <xf numFmtId="1" fontId="3" fillId="0" borderId="2" xfId="9" applyNumberFormat="1" applyFill="1" applyProtection="1">
      <alignment horizontal="right" vertical="top" shrinkToFit="1"/>
    </xf>
    <xf numFmtId="4" fontId="3" fillId="0" borderId="2" xfId="9" applyNumberFormat="1" applyFill="1" applyProtection="1">
      <alignment horizontal="right" vertical="top" shrinkToFit="1"/>
    </xf>
    <xf numFmtId="1" fontId="3" fillId="0" borderId="2" xfId="12" applyNumberFormat="1" applyFill="1" applyProtection="1">
      <alignment horizontal="right" vertical="top" shrinkToFit="1"/>
    </xf>
    <xf numFmtId="4" fontId="3" fillId="0" borderId="2" xfId="12" applyNumberFormat="1" applyFill="1" applyProtection="1">
      <alignment horizontal="right" vertical="top" shrinkToFit="1"/>
    </xf>
    <xf numFmtId="1" fontId="1" fillId="0" borderId="1" xfId="2" applyNumberFormat="1" applyFill="1" applyProtection="1"/>
    <xf numFmtId="0" fontId="1" fillId="0" borderId="1" xfId="2" applyNumberFormat="1" applyFill="1" applyProtection="1"/>
    <xf numFmtId="1" fontId="3" fillId="0" borderId="2" xfId="10" applyNumberFormat="1" applyFill="1" applyProtection="1">
      <alignment horizontal="right" vertical="top" shrinkToFit="1"/>
    </xf>
    <xf numFmtId="0" fontId="1" fillId="0" borderId="1" xfId="1" applyNumberFormat="1" applyProtection="1">
      <alignment wrapText="1"/>
    </xf>
    <xf numFmtId="0" fontId="2" fillId="0" borderId="1" xfId="4" applyNumberFormat="1" applyProtection="1">
      <alignment horizontal="center"/>
    </xf>
    <xf numFmtId="0" fontId="1" fillId="0" borderId="8" xfId="5" applyNumberFormat="1" applyBorder="1" applyProtection="1">
      <alignment horizontal="right"/>
    </xf>
    <xf numFmtId="0" fontId="7" fillId="0" borderId="1" xfId="21" applyNumberFormat="1" applyFont="1" applyFill="1" applyBorder="1" applyAlignment="1" applyProtection="1">
      <alignment horizontal="center" wrapText="1"/>
    </xf>
    <xf numFmtId="1" fontId="7" fillId="0" borderId="1" xfId="2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6" xfId="6" applyNumberFormat="1" applyBorder="1" applyProtection="1">
      <alignment horizontal="center" vertical="center" wrapText="1"/>
    </xf>
    <xf numFmtId="0" fontId="1" fillId="0" borderId="7" xfId="6" applyNumberFormat="1" applyBorder="1" applyProtection="1">
      <alignment horizontal="center" vertical="center" wrapText="1"/>
    </xf>
    <xf numFmtId="1" fontId="1" fillId="0" borderId="6" xfId="6" applyNumberFormat="1" applyBorder="1" applyProtection="1">
      <alignment horizontal="center" vertical="center" wrapText="1"/>
    </xf>
    <xf numFmtId="1" fontId="1" fillId="0" borderId="7" xfId="6" applyNumberFormat="1" applyBorder="1" applyProtection="1">
      <alignment horizontal="center" vertical="center" wrapText="1"/>
    </xf>
    <xf numFmtId="0" fontId="3" fillId="0" borderId="3" xfId="11" applyNumberFormat="1" applyBorder="1" applyProtection="1">
      <alignment horizontal="left"/>
    </xf>
    <xf numFmtId="0" fontId="3" fillId="0" borderId="4" xfId="11" applyNumberFormat="1" applyBorder="1" applyProtection="1">
      <alignment horizontal="left"/>
    </xf>
    <xf numFmtId="0" fontId="3" fillId="0" borderId="5" xfId="11" applyNumberFormat="1" applyBorder="1" applyProtection="1">
      <alignment horizontal="left"/>
    </xf>
    <xf numFmtId="0" fontId="1" fillId="0" borderId="1" xfId="14" applyNumberFormat="1" applyProtection="1">
      <alignment horizontal="left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1"/>
  <sheetViews>
    <sheetView showGridLines="0" tabSelected="1" zoomScaleNormal="100" zoomScaleSheetLayoutView="100" workbookViewId="0">
      <selection activeCell="V6" sqref="V6"/>
    </sheetView>
  </sheetViews>
  <sheetFormatPr defaultRowHeight="15" outlineLevelRow="7" x14ac:dyDescent="0.25"/>
  <cols>
    <col min="1" max="1" width="42.85546875" style="1" customWidth="1"/>
    <col min="2" max="3" width="7.7109375" style="1" customWidth="1"/>
    <col min="4" max="4" width="10.7109375" style="1" customWidth="1"/>
    <col min="5" max="5" width="7.7109375" style="1" customWidth="1"/>
    <col min="6" max="6" width="9.5703125" style="1" customWidth="1"/>
    <col min="7" max="11" width="9.140625" style="1" hidden="1"/>
    <col min="12" max="12" width="12.28515625" style="15" customWidth="1"/>
    <col min="13" max="21" width="9.140625" style="15" hidden="1" customWidth="1"/>
    <col min="22" max="22" width="11.7109375" style="15" customWidth="1"/>
    <col min="23" max="25" width="9.140625" style="1" hidden="1"/>
    <col min="26" max="26" width="11.7109375" style="15" customWidth="1"/>
    <col min="27" max="27" width="9.140625" style="1" hidden="1"/>
    <col min="28" max="28" width="9.140625" style="1" customWidth="1"/>
    <col min="29" max="16384" width="9.140625" style="1"/>
  </cols>
  <sheetData>
    <row r="1" spans="1:28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1"/>
      <c r="N1" s="12"/>
      <c r="O1" s="12"/>
      <c r="P1" s="12"/>
      <c r="Q1" s="12"/>
      <c r="R1" s="12"/>
      <c r="S1" s="12"/>
      <c r="T1" s="12"/>
      <c r="U1" s="12"/>
      <c r="V1" s="12" t="s">
        <v>231</v>
      </c>
      <c r="W1" s="2"/>
      <c r="X1" s="2"/>
      <c r="Y1" s="2"/>
      <c r="Z1" s="12"/>
      <c r="AA1" s="2"/>
      <c r="AB1" s="2"/>
    </row>
    <row r="2" spans="1:28" ht="15.2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1"/>
      <c r="N2" s="12"/>
      <c r="O2" s="12"/>
      <c r="P2" s="12"/>
      <c r="Q2" s="12"/>
      <c r="R2" s="12"/>
      <c r="S2" s="12"/>
      <c r="T2" s="12"/>
      <c r="U2" s="12"/>
      <c r="V2" s="12" t="s">
        <v>232</v>
      </c>
      <c r="W2" s="2"/>
      <c r="X2" s="2"/>
      <c r="Y2" s="2"/>
      <c r="Z2" s="12"/>
      <c r="AA2" s="2"/>
      <c r="AB2" s="2"/>
    </row>
    <row r="3" spans="1:28" ht="15.2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2"/>
      <c r="O3" s="12"/>
      <c r="P3" s="12"/>
      <c r="Q3" s="12"/>
      <c r="R3" s="12"/>
      <c r="S3" s="12"/>
      <c r="T3" s="12"/>
      <c r="U3" s="12"/>
      <c r="V3" s="12" t="s">
        <v>233</v>
      </c>
      <c r="W3" s="2"/>
      <c r="X3" s="2"/>
      <c r="Y3" s="2"/>
      <c r="Z3" s="12"/>
      <c r="AA3" s="2"/>
      <c r="AB3" s="2"/>
    </row>
    <row r="4" spans="1:28" ht="15.2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  <c r="N4" s="12"/>
      <c r="O4" s="12"/>
      <c r="P4" s="12"/>
      <c r="Q4" s="12"/>
      <c r="R4" s="12"/>
      <c r="S4" s="12"/>
      <c r="T4" s="12"/>
      <c r="U4" s="12"/>
      <c r="V4" s="12" t="s">
        <v>234</v>
      </c>
      <c r="W4" s="2"/>
      <c r="X4" s="2"/>
      <c r="Y4" s="2"/>
      <c r="Z4" s="12"/>
      <c r="AA4" s="2"/>
      <c r="AB4" s="2"/>
    </row>
    <row r="5" spans="1:28" ht="15.2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12"/>
      <c r="O5" s="12"/>
      <c r="P5" s="12"/>
      <c r="Q5" s="12"/>
      <c r="R5" s="12"/>
      <c r="S5" s="12"/>
      <c r="T5" s="12"/>
      <c r="U5" s="12"/>
      <c r="V5" s="12"/>
      <c r="W5" s="2"/>
      <c r="X5" s="2"/>
      <c r="Y5" s="2"/>
      <c r="Z5" s="12"/>
      <c r="AA5" s="2"/>
      <c r="AB5" s="2"/>
    </row>
    <row r="6" spans="1:28" ht="15.2" customHeigh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  <c r="N6" s="12"/>
      <c r="O6" s="12"/>
      <c r="P6" s="12"/>
      <c r="Q6" s="12"/>
      <c r="R6" s="12"/>
      <c r="S6" s="12"/>
      <c r="T6" s="12"/>
      <c r="U6" s="12"/>
      <c r="V6" s="12" t="s">
        <v>235</v>
      </c>
      <c r="W6" s="2"/>
      <c r="X6" s="2"/>
      <c r="Y6" s="2"/>
      <c r="Z6" s="12"/>
      <c r="AA6" s="2"/>
      <c r="AB6" s="2"/>
    </row>
    <row r="7" spans="1:28" ht="15.2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  <c r="N7" s="12"/>
      <c r="O7" s="12"/>
      <c r="P7" s="12"/>
      <c r="Q7" s="12"/>
      <c r="R7" s="12"/>
      <c r="S7" s="12"/>
      <c r="T7" s="12"/>
      <c r="U7" s="12"/>
      <c r="V7" s="12"/>
      <c r="W7" s="2"/>
      <c r="X7" s="2"/>
      <c r="Y7" s="2"/>
      <c r="Z7" s="12"/>
      <c r="AA7" s="2"/>
      <c r="AB7" s="2"/>
    </row>
    <row r="8" spans="1:28" ht="15.2" customHeigh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2"/>
      <c r="O8" s="12"/>
      <c r="P8" s="12"/>
      <c r="Q8" s="12"/>
      <c r="R8" s="12"/>
      <c r="S8" s="12"/>
      <c r="T8" s="12"/>
      <c r="U8" s="12"/>
      <c r="V8" s="12"/>
      <c r="W8" s="2"/>
      <c r="X8" s="2"/>
      <c r="Y8" s="2"/>
      <c r="Z8" s="12"/>
      <c r="AA8" s="2"/>
      <c r="AB8" s="2"/>
    </row>
    <row r="9" spans="1:28" ht="15.2" customHeight="1" x14ac:dyDescent="0.25">
      <c r="A9" s="27" t="s">
        <v>230</v>
      </c>
      <c r="B9" s="28"/>
      <c r="C9" s="28"/>
      <c r="D9" s="28"/>
      <c r="E9" s="28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"/>
      <c r="AB9" s="2"/>
    </row>
    <row r="10" spans="1:28" ht="31.5" customHeight="1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3"/>
      <c r="AB10" s="2"/>
    </row>
    <row r="11" spans="1:28" ht="15.75" customHeight="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16"/>
      <c r="AA11" s="3"/>
      <c r="AB11" s="2"/>
    </row>
    <row r="12" spans="1:28" ht="12.75" customHeight="1" x14ac:dyDescent="0.25">
      <c r="A12" s="26" t="s">
        <v>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"/>
    </row>
    <row r="13" spans="1:28" ht="38.25" customHeight="1" x14ac:dyDescent="0.25">
      <c r="A13" s="30" t="s">
        <v>1</v>
      </c>
      <c r="B13" s="30" t="s">
        <v>2</v>
      </c>
      <c r="C13" s="30" t="s">
        <v>3</v>
      </c>
      <c r="D13" s="30" t="s">
        <v>4</v>
      </c>
      <c r="E13" s="30" t="s">
        <v>5</v>
      </c>
      <c r="F13" s="30" t="s">
        <v>6</v>
      </c>
      <c r="G13" s="30" t="s">
        <v>7</v>
      </c>
      <c r="H13" s="30" t="s">
        <v>7</v>
      </c>
      <c r="I13" s="30" t="s">
        <v>7</v>
      </c>
      <c r="J13" s="30" t="s">
        <v>7</v>
      </c>
      <c r="K13" s="30" t="s">
        <v>7</v>
      </c>
      <c r="L13" s="32" t="s">
        <v>227</v>
      </c>
      <c r="M13" s="32" t="s">
        <v>7</v>
      </c>
      <c r="N13" s="32" t="s">
        <v>7</v>
      </c>
      <c r="O13" s="32" t="s">
        <v>7</v>
      </c>
      <c r="P13" s="32" t="s">
        <v>7</v>
      </c>
      <c r="Q13" s="32" t="s">
        <v>7</v>
      </c>
      <c r="R13" s="32" t="s">
        <v>7</v>
      </c>
      <c r="S13" s="32" t="s">
        <v>7</v>
      </c>
      <c r="T13" s="32" t="s">
        <v>7</v>
      </c>
      <c r="U13" s="13" t="s">
        <v>7</v>
      </c>
      <c r="V13" s="32" t="s">
        <v>228</v>
      </c>
      <c r="W13" s="30" t="s">
        <v>7</v>
      </c>
      <c r="X13" s="30" t="s">
        <v>7</v>
      </c>
      <c r="Y13" s="4" t="s">
        <v>7</v>
      </c>
      <c r="Z13" s="32" t="s">
        <v>229</v>
      </c>
      <c r="AA13" s="30" t="s">
        <v>7</v>
      </c>
      <c r="AB13" s="2"/>
    </row>
    <row r="14" spans="1:28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3"/>
      <c r="M14" s="33"/>
      <c r="N14" s="33"/>
      <c r="O14" s="33"/>
      <c r="P14" s="33"/>
      <c r="Q14" s="33"/>
      <c r="R14" s="33"/>
      <c r="S14" s="33"/>
      <c r="T14" s="33"/>
      <c r="U14" s="13"/>
      <c r="V14" s="33"/>
      <c r="W14" s="31"/>
      <c r="X14" s="31"/>
      <c r="Y14" s="4"/>
      <c r="Z14" s="33"/>
      <c r="AA14" s="31"/>
      <c r="AB14" s="2"/>
    </row>
    <row r="15" spans="1:28" ht="38.25" x14ac:dyDescent="0.25">
      <c r="A15" s="5" t="s">
        <v>8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12</v>
      </c>
      <c r="G15" s="6"/>
      <c r="H15" s="6"/>
      <c r="I15" s="6"/>
      <c r="J15" s="6"/>
      <c r="K15" s="6"/>
      <c r="L15" s="17">
        <v>8617112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6100190</v>
      </c>
      <c r="U15" s="17">
        <v>7699222.0300000003</v>
      </c>
      <c r="V15" s="17">
        <v>7673146.8700000001</v>
      </c>
      <c r="W15" s="18">
        <v>0</v>
      </c>
      <c r="X15" s="18">
        <v>0</v>
      </c>
      <c r="Y15" s="18">
        <v>7673146.8700000001</v>
      </c>
      <c r="Z15" s="23">
        <f>SUM(V15/L15*100)</f>
        <v>89.045458269545534</v>
      </c>
      <c r="AA15" s="7">
        <v>0</v>
      </c>
      <c r="AB15" s="2"/>
    </row>
    <row r="16" spans="1:28" outlineLevel="1" x14ac:dyDescent="0.25">
      <c r="A16" s="5" t="s">
        <v>13</v>
      </c>
      <c r="B16" s="6" t="s">
        <v>9</v>
      </c>
      <c r="C16" s="6" t="s">
        <v>14</v>
      </c>
      <c r="D16" s="6" t="s">
        <v>11</v>
      </c>
      <c r="E16" s="6" t="s">
        <v>12</v>
      </c>
      <c r="F16" s="6" t="s">
        <v>12</v>
      </c>
      <c r="G16" s="6"/>
      <c r="H16" s="6"/>
      <c r="I16" s="6"/>
      <c r="J16" s="6"/>
      <c r="K16" s="6"/>
      <c r="L16" s="17">
        <v>2099410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1805590</v>
      </c>
      <c r="U16" s="17">
        <v>2023386.22</v>
      </c>
      <c r="V16" s="17">
        <v>2023312.32</v>
      </c>
      <c r="W16" s="18">
        <v>0</v>
      </c>
      <c r="X16" s="18">
        <v>0</v>
      </c>
      <c r="Y16" s="18">
        <v>2023312.32</v>
      </c>
      <c r="Z16" s="23">
        <f t="shared" ref="Z16:Z79" si="0">SUM(V16/L16*100)</f>
        <v>96.375282579391353</v>
      </c>
      <c r="AA16" s="7">
        <v>0</v>
      </c>
      <c r="AB16" s="2"/>
    </row>
    <row r="17" spans="1:28" ht="63.75" outlineLevel="2" x14ac:dyDescent="0.25">
      <c r="A17" s="5" t="s">
        <v>15</v>
      </c>
      <c r="B17" s="6" t="s">
        <v>9</v>
      </c>
      <c r="C17" s="6" t="s">
        <v>16</v>
      </c>
      <c r="D17" s="6" t="s">
        <v>11</v>
      </c>
      <c r="E17" s="6" t="s">
        <v>12</v>
      </c>
      <c r="F17" s="6" t="s">
        <v>12</v>
      </c>
      <c r="G17" s="6"/>
      <c r="H17" s="6"/>
      <c r="I17" s="6"/>
      <c r="J17" s="6"/>
      <c r="K17" s="6"/>
      <c r="L17" s="17">
        <v>1968090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1791590</v>
      </c>
      <c r="U17" s="17">
        <v>1899751.22</v>
      </c>
      <c r="V17" s="17">
        <v>1899677.32</v>
      </c>
      <c r="W17" s="18">
        <v>0</v>
      </c>
      <c r="X17" s="18">
        <v>0</v>
      </c>
      <c r="Y17" s="18">
        <v>1899677.32</v>
      </c>
      <c r="Z17" s="23">
        <f t="shared" si="0"/>
        <v>96.523904902722947</v>
      </c>
      <c r="AA17" s="7">
        <v>0</v>
      </c>
      <c r="AB17" s="2"/>
    </row>
    <row r="18" spans="1:28" ht="51" outlineLevel="3" x14ac:dyDescent="0.25">
      <c r="A18" s="5" t="s">
        <v>17</v>
      </c>
      <c r="B18" s="6" t="s">
        <v>9</v>
      </c>
      <c r="C18" s="6" t="s">
        <v>16</v>
      </c>
      <c r="D18" s="6" t="s">
        <v>18</v>
      </c>
      <c r="E18" s="6" t="s">
        <v>12</v>
      </c>
      <c r="F18" s="6" t="s">
        <v>12</v>
      </c>
      <c r="G18" s="6"/>
      <c r="H18" s="6"/>
      <c r="I18" s="6"/>
      <c r="J18" s="6"/>
      <c r="K18" s="6"/>
      <c r="L18" s="17">
        <v>1968090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1791590</v>
      </c>
      <c r="U18" s="17">
        <v>1899751.22</v>
      </c>
      <c r="V18" s="17">
        <v>1899677.32</v>
      </c>
      <c r="W18" s="18">
        <v>0</v>
      </c>
      <c r="X18" s="18">
        <v>0</v>
      </c>
      <c r="Y18" s="18">
        <v>1899677.32</v>
      </c>
      <c r="Z18" s="23">
        <f t="shared" si="0"/>
        <v>96.523904902722947</v>
      </c>
      <c r="AA18" s="7">
        <v>0</v>
      </c>
      <c r="AB18" s="2"/>
    </row>
    <row r="19" spans="1:28" ht="63.75" outlineLevel="5" x14ac:dyDescent="0.25">
      <c r="A19" s="5" t="s">
        <v>19</v>
      </c>
      <c r="B19" s="6" t="s">
        <v>9</v>
      </c>
      <c r="C19" s="6" t="s">
        <v>16</v>
      </c>
      <c r="D19" s="6" t="s">
        <v>20</v>
      </c>
      <c r="E19" s="6" t="s">
        <v>12</v>
      </c>
      <c r="F19" s="6" t="s">
        <v>12</v>
      </c>
      <c r="G19" s="6"/>
      <c r="H19" s="6"/>
      <c r="I19" s="6"/>
      <c r="J19" s="6"/>
      <c r="K19" s="6"/>
      <c r="L19" s="17">
        <v>1968090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1791590</v>
      </c>
      <c r="U19" s="17">
        <v>1899751.22</v>
      </c>
      <c r="V19" s="17">
        <v>1899677.32</v>
      </c>
      <c r="W19" s="18">
        <v>0</v>
      </c>
      <c r="X19" s="18">
        <v>0</v>
      </c>
      <c r="Y19" s="18">
        <v>1899677.32</v>
      </c>
      <c r="Z19" s="23">
        <f t="shared" si="0"/>
        <v>96.523904902722947</v>
      </c>
      <c r="AA19" s="7">
        <v>0</v>
      </c>
      <c r="AB19" s="2"/>
    </row>
    <row r="20" spans="1:28" ht="51" outlineLevel="6" x14ac:dyDescent="0.25">
      <c r="A20" s="5" t="s">
        <v>21</v>
      </c>
      <c r="B20" s="6" t="s">
        <v>9</v>
      </c>
      <c r="C20" s="6" t="s">
        <v>16</v>
      </c>
      <c r="D20" s="6" t="s">
        <v>22</v>
      </c>
      <c r="E20" s="6" t="s">
        <v>12</v>
      </c>
      <c r="F20" s="6" t="s">
        <v>12</v>
      </c>
      <c r="G20" s="6"/>
      <c r="H20" s="6"/>
      <c r="I20" s="6"/>
      <c r="J20" s="6"/>
      <c r="K20" s="6"/>
      <c r="L20" s="17">
        <v>587875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573000</v>
      </c>
      <c r="U20" s="17">
        <v>587875</v>
      </c>
      <c r="V20" s="17">
        <v>587874.11</v>
      </c>
      <c r="W20" s="18">
        <v>0</v>
      </c>
      <c r="X20" s="18">
        <v>0</v>
      </c>
      <c r="Y20" s="18">
        <v>587874.11</v>
      </c>
      <c r="Z20" s="23">
        <f t="shared" si="0"/>
        <v>99.999848607271957</v>
      </c>
      <c r="AA20" s="7">
        <v>0</v>
      </c>
      <c r="AB20" s="2"/>
    </row>
    <row r="21" spans="1:28" ht="38.25" outlineLevel="7" x14ac:dyDescent="0.25">
      <c r="A21" s="5" t="s">
        <v>23</v>
      </c>
      <c r="B21" s="6" t="s">
        <v>9</v>
      </c>
      <c r="C21" s="6" t="s">
        <v>16</v>
      </c>
      <c r="D21" s="6" t="s">
        <v>22</v>
      </c>
      <c r="E21" s="6" t="s">
        <v>24</v>
      </c>
      <c r="F21" s="6" t="s">
        <v>12</v>
      </c>
      <c r="G21" s="6"/>
      <c r="H21" s="6"/>
      <c r="I21" s="6"/>
      <c r="J21" s="6"/>
      <c r="K21" s="6"/>
      <c r="L21" s="17">
        <v>451518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440000</v>
      </c>
      <c r="U21" s="17">
        <v>451518</v>
      </c>
      <c r="V21" s="17">
        <v>451517.11</v>
      </c>
      <c r="W21" s="18">
        <v>0</v>
      </c>
      <c r="X21" s="18">
        <v>0</v>
      </c>
      <c r="Y21" s="18">
        <v>451517.11</v>
      </c>
      <c r="Z21" s="23">
        <f t="shared" si="0"/>
        <v>99.999802887149571</v>
      </c>
      <c r="AA21" s="7">
        <v>0</v>
      </c>
      <c r="AB21" s="2"/>
    </row>
    <row r="22" spans="1:28" outlineLevel="7" x14ac:dyDescent="0.25">
      <c r="A22" s="5" t="s">
        <v>25</v>
      </c>
      <c r="B22" s="6" t="s">
        <v>9</v>
      </c>
      <c r="C22" s="6" t="s">
        <v>16</v>
      </c>
      <c r="D22" s="6" t="s">
        <v>22</v>
      </c>
      <c r="E22" s="6" t="s">
        <v>24</v>
      </c>
      <c r="F22" s="6" t="s">
        <v>26</v>
      </c>
      <c r="G22" s="6"/>
      <c r="H22" s="6"/>
      <c r="I22" s="6"/>
      <c r="J22" s="6"/>
      <c r="K22" s="6"/>
      <c r="L22" s="17">
        <v>451518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440000</v>
      </c>
      <c r="U22" s="17">
        <v>451518</v>
      </c>
      <c r="V22" s="17">
        <v>451517.11</v>
      </c>
      <c r="W22" s="18">
        <v>0</v>
      </c>
      <c r="X22" s="18">
        <v>0</v>
      </c>
      <c r="Y22" s="18">
        <v>451517.11</v>
      </c>
      <c r="Z22" s="23">
        <f t="shared" si="0"/>
        <v>99.999802887149571</v>
      </c>
      <c r="AA22" s="7">
        <v>0</v>
      </c>
      <c r="AB22" s="2"/>
    </row>
    <row r="23" spans="1:28" ht="63.75" outlineLevel="7" x14ac:dyDescent="0.25">
      <c r="A23" s="5" t="s">
        <v>27</v>
      </c>
      <c r="B23" s="6" t="s">
        <v>9</v>
      </c>
      <c r="C23" s="6" t="s">
        <v>16</v>
      </c>
      <c r="D23" s="6" t="s">
        <v>22</v>
      </c>
      <c r="E23" s="6" t="s">
        <v>28</v>
      </c>
      <c r="F23" s="6" t="s">
        <v>12</v>
      </c>
      <c r="G23" s="6"/>
      <c r="H23" s="6"/>
      <c r="I23" s="6"/>
      <c r="J23" s="6"/>
      <c r="K23" s="6"/>
      <c r="L23" s="17">
        <v>136357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133000</v>
      </c>
      <c r="U23" s="17">
        <v>136357</v>
      </c>
      <c r="V23" s="17">
        <v>136357</v>
      </c>
      <c r="W23" s="18">
        <v>0</v>
      </c>
      <c r="X23" s="18">
        <v>0</v>
      </c>
      <c r="Y23" s="18">
        <v>136357</v>
      </c>
      <c r="Z23" s="23">
        <f t="shared" si="0"/>
        <v>100</v>
      </c>
      <c r="AA23" s="7">
        <v>0</v>
      </c>
      <c r="AB23" s="2"/>
    </row>
    <row r="24" spans="1:28" ht="25.5" outlineLevel="7" x14ac:dyDescent="0.25">
      <c r="A24" s="5" t="s">
        <v>29</v>
      </c>
      <c r="B24" s="6" t="s">
        <v>9</v>
      </c>
      <c r="C24" s="6" t="s">
        <v>16</v>
      </c>
      <c r="D24" s="6" t="s">
        <v>22</v>
      </c>
      <c r="E24" s="6" t="s">
        <v>28</v>
      </c>
      <c r="F24" s="6" t="s">
        <v>30</v>
      </c>
      <c r="G24" s="6"/>
      <c r="H24" s="6"/>
      <c r="I24" s="6"/>
      <c r="J24" s="6"/>
      <c r="K24" s="6"/>
      <c r="L24" s="17">
        <v>136357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133000</v>
      </c>
      <c r="U24" s="17">
        <v>136357</v>
      </c>
      <c r="V24" s="17">
        <v>136357</v>
      </c>
      <c r="W24" s="18">
        <v>0</v>
      </c>
      <c r="X24" s="18">
        <v>0</v>
      </c>
      <c r="Y24" s="18">
        <v>136357</v>
      </c>
      <c r="Z24" s="23">
        <f t="shared" si="0"/>
        <v>100</v>
      </c>
      <c r="AA24" s="7">
        <v>0</v>
      </c>
      <c r="AB24" s="2"/>
    </row>
    <row r="25" spans="1:28" outlineLevel="6" x14ac:dyDescent="0.25">
      <c r="A25" s="5" t="s">
        <v>31</v>
      </c>
      <c r="B25" s="6" t="s">
        <v>9</v>
      </c>
      <c r="C25" s="6" t="s">
        <v>16</v>
      </c>
      <c r="D25" s="6" t="s">
        <v>32</v>
      </c>
      <c r="E25" s="6" t="s">
        <v>12</v>
      </c>
      <c r="F25" s="6" t="s">
        <v>12</v>
      </c>
      <c r="G25" s="6"/>
      <c r="H25" s="6"/>
      <c r="I25" s="6"/>
      <c r="J25" s="6"/>
      <c r="K25" s="6"/>
      <c r="L25" s="17">
        <v>1380215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1218590</v>
      </c>
      <c r="U25" s="17">
        <v>1311876.22</v>
      </c>
      <c r="V25" s="17">
        <v>1311803.21</v>
      </c>
      <c r="W25" s="18">
        <v>0</v>
      </c>
      <c r="X25" s="18">
        <v>0</v>
      </c>
      <c r="Y25" s="18">
        <v>1311803.21</v>
      </c>
      <c r="Z25" s="23">
        <f t="shared" si="0"/>
        <v>95.043396137558275</v>
      </c>
      <c r="AA25" s="7">
        <v>0</v>
      </c>
      <c r="AB25" s="2"/>
    </row>
    <row r="26" spans="1:28" ht="38.25" outlineLevel="7" x14ac:dyDescent="0.25">
      <c r="A26" s="5" t="s">
        <v>23</v>
      </c>
      <c r="B26" s="6" t="s">
        <v>9</v>
      </c>
      <c r="C26" s="6" t="s">
        <v>16</v>
      </c>
      <c r="D26" s="6" t="s">
        <v>32</v>
      </c>
      <c r="E26" s="6" t="s">
        <v>24</v>
      </c>
      <c r="F26" s="6" t="s">
        <v>12</v>
      </c>
      <c r="G26" s="6"/>
      <c r="H26" s="6"/>
      <c r="I26" s="6"/>
      <c r="J26" s="6"/>
      <c r="K26" s="6"/>
      <c r="L26" s="17">
        <v>713044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727000</v>
      </c>
      <c r="U26" s="17">
        <v>713027.08</v>
      </c>
      <c r="V26" s="17">
        <v>713027.02</v>
      </c>
      <c r="W26" s="18">
        <v>0</v>
      </c>
      <c r="X26" s="18">
        <v>0</v>
      </c>
      <c r="Y26" s="18">
        <v>713027.02</v>
      </c>
      <c r="Z26" s="23">
        <f t="shared" si="0"/>
        <v>99.997618660279031</v>
      </c>
      <c r="AA26" s="7">
        <v>0</v>
      </c>
      <c r="AB26" s="2"/>
    </row>
    <row r="27" spans="1:28" outlineLevel="7" x14ac:dyDescent="0.25">
      <c r="A27" s="5" t="s">
        <v>25</v>
      </c>
      <c r="B27" s="6" t="s">
        <v>9</v>
      </c>
      <c r="C27" s="6" t="s">
        <v>16</v>
      </c>
      <c r="D27" s="6" t="s">
        <v>32</v>
      </c>
      <c r="E27" s="6" t="s">
        <v>24</v>
      </c>
      <c r="F27" s="6" t="s">
        <v>26</v>
      </c>
      <c r="G27" s="6"/>
      <c r="H27" s="6"/>
      <c r="I27" s="6"/>
      <c r="J27" s="6"/>
      <c r="K27" s="6"/>
      <c r="L27" s="17">
        <v>711544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727000</v>
      </c>
      <c r="U27" s="17">
        <v>711544</v>
      </c>
      <c r="V27" s="17">
        <v>711543.94</v>
      </c>
      <c r="W27" s="18">
        <v>0</v>
      </c>
      <c r="X27" s="18">
        <v>0</v>
      </c>
      <c r="Y27" s="18">
        <v>711543.94</v>
      </c>
      <c r="Z27" s="23">
        <f t="shared" si="0"/>
        <v>99.999991567633202</v>
      </c>
      <c r="AA27" s="7">
        <v>0</v>
      </c>
      <c r="AB27" s="2"/>
    </row>
    <row r="28" spans="1:28" ht="38.25" outlineLevel="7" x14ac:dyDescent="0.25">
      <c r="A28" s="5" t="s">
        <v>33</v>
      </c>
      <c r="B28" s="6" t="s">
        <v>9</v>
      </c>
      <c r="C28" s="6" t="s">
        <v>16</v>
      </c>
      <c r="D28" s="6" t="s">
        <v>32</v>
      </c>
      <c r="E28" s="6" t="s">
        <v>24</v>
      </c>
      <c r="F28" s="6" t="s">
        <v>34</v>
      </c>
      <c r="G28" s="6"/>
      <c r="H28" s="6"/>
      <c r="I28" s="6"/>
      <c r="J28" s="6"/>
      <c r="K28" s="6"/>
      <c r="L28" s="17">
        <v>1500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1483.08</v>
      </c>
      <c r="V28" s="17">
        <v>1483.08</v>
      </c>
      <c r="W28" s="18">
        <v>0</v>
      </c>
      <c r="X28" s="18">
        <v>0</v>
      </c>
      <c r="Y28" s="18">
        <v>1483.08</v>
      </c>
      <c r="Z28" s="23">
        <f t="shared" si="0"/>
        <v>98.872</v>
      </c>
      <c r="AA28" s="7">
        <v>0</v>
      </c>
      <c r="AB28" s="2"/>
    </row>
    <row r="29" spans="1:28" ht="63.75" outlineLevel="7" x14ac:dyDescent="0.25">
      <c r="A29" s="5" t="s">
        <v>27</v>
      </c>
      <c r="B29" s="6" t="s">
        <v>9</v>
      </c>
      <c r="C29" s="6" t="s">
        <v>16</v>
      </c>
      <c r="D29" s="6" t="s">
        <v>32</v>
      </c>
      <c r="E29" s="6" t="s">
        <v>28</v>
      </c>
      <c r="F29" s="6" t="s">
        <v>12</v>
      </c>
      <c r="G29" s="6"/>
      <c r="H29" s="6"/>
      <c r="I29" s="6"/>
      <c r="J29" s="6"/>
      <c r="K29" s="6"/>
      <c r="L29" s="17">
        <v>219081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220000</v>
      </c>
      <c r="U29" s="17">
        <v>211263</v>
      </c>
      <c r="V29" s="17">
        <v>211262.8</v>
      </c>
      <c r="W29" s="18">
        <v>0</v>
      </c>
      <c r="X29" s="18">
        <v>0</v>
      </c>
      <c r="Y29" s="18">
        <v>211262.8</v>
      </c>
      <c r="Z29" s="23">
        <f t="shared" si="0"/>
        <v>96.431365567986262</v>
      </c>
      <c r="AA29" s="7">
        <v>0</v>
      </c>
      <c r="AB29" s="2"/>
    </row>
    <row r="30" spans="1:28" ht="25.5" outlineLevel="7" x14ac:dyDescent="0.25">
      <c r="A30" s="5" t="s">
        <v>29</v>
      </c>
      <c r="B30" s="6" t="s">
        <v>9</v>
      </c>
      <c r="C30" s="6" t="s">
        <v>16</v>
      </c>
      <c r="D30" s="6" t="s">
        <v>32</v>
      </c>
      <c r="E30" s="6" t="s">
        <v>28</v>
      </c>
      <c r="F30" s="6" t="s">
        <v>30</v>
      </c>
      <c r="G30" s="6"/>
      <c r="H30" s="6"/>
      <c r="I30" s="6"/>
      <c r="J30" s="6"/>
      <c r="K30" s="6"/>
      <c r="L30" s="17">
        <v>219081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220000</v>
      </c>
      <c r="U30" s="17">
        <v>211263</v>
      </c>
      <c r="V30" s="17">
        <v>211262.8</v>
      </c>
      <c r="W30" s="18">
        <v>0</v>
      </c>
      <c r="X30" s="18">
        <v>0</v>
      </c>
      <c r="Y30" s="18">
        <v>211262.8</v>
      </c>
      <c r="Z30" s="23">
        <f t="shared" si="0"/>
        <v>96.431365567986262</v>
      </c>
      <c r="AA30" s="7">
        <v>0</v>
      </c>
      <c r="AB30" s="2"/>
    </row>
    <row r="31" spans="1:28" ht="25.5" outlineLevel="7" x14ac:dyDescent="0.25">
      <c r="A31" s="5" t="s">
        <v>35</v>
      </c>
      <c r="B31" s="6" t="s">
        <v>9</v>
      </c>
      <c r="C31" s="6" t="s">
        <v>16</v>
      </c>
      <c r="D31" s="6" t="s">
        <v>32</v>
      </c>
      <c r="E31" s="6" t="s">
        <v>36</v>
      </c>
      <c r="F31" s="6" t="s">
        <v>12</v>
      </c>
      <c r="G31" s="6"/>
      <c r="H31" s="6"/>
      <c r="I31" s="6"/>
      <c r="J31" s="6"/>
      <c r="K31" s="6"/>
      <c r="L31" s="17">
        <v>441000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257500</v>
      </c>
      <c r="U31" s="17">
        <v>387586.14</v>
      </c>
      <c r="V31" s="17">
        <v>387513.39</v>
      </c>
      <c r="W31" s="18">
        <v>0</v>
      </c>
      <c r="X31" s="18">
        <v>0</v>
      </c>
      <c r="Y31" s="18">
        <v>387513.39</v>
      </c>
      <c r="Z31" s="23">
        <f t="shared" si="0"/>
        <v>87.871517006802719</v>
      </c>
      <c r="AA31" s="7">
        <v>0</v>
      </c>
      <c r="AB31" s="2"/>
    </row>
    <row r="32" spans="1:28" outlineLevel="7" x14ac:dyDescent="0.25">
      <c r="A32" s="5" t="s">
        <v>37</v>
      </c>
      <c r="B32" s="6" t="s">
        <v>9</v>
      </c>
      <c r="C32" s="6" t="s">
        <v>16</v>
      </c>
      <c r="D32" s="6" t="s">
        <v>32</v>
      </c>
      <c r="E32" s="6" t="s">
        <v>36</v>
      </c>
      <c r="F32" s="6" t="s">
        <v>38</v>
      </c>
      <c r="G32" s="6"/>
      <c r="H32" s="6"/>
      <c r="I32" s="6"/>
      <c r="J32" s="6"/>
      <c r="K32" s="6"/>
      <c r="L32" s="17">
        <v>52000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50000</v>
      </c>
      <c r="U32" s="17">
        <v>18525.14</v>
      </c>
      <c r="V32" s="17">
        <v>18521.53</v>
      </c>
      <c r="W32" s="18">
        <v>0</v>
      </c>
      <c r="X32" s="18">
        <v>0</v>
      </c>
      <c r="Y32" s="18">
        <v>18521.53</v>
      </c>
      <c r="Z32" s="23">
        <f t="shared" si="0"/>
        <v>35.618326923076921</v>
      </c>
      <c r="AA32" s="7">
        <v>0</v>
      </c>
      <c r="AB32" s="2"/>
    </row>
    <row r="33" spans="1:28" outlineLevel="7" x14ac:dyDescent="0.25">
      <c r="A33" s="5" t="s">
        <v>39</v>
      </c>
      <c r="B33" s="6" t="s">
        <v>9</v>
      </c>
      <c r="C33" s="6" t="s">
        <v>16</v>
      </c>
      <c r="D33" s="6" t="s">
        <v>32</v>
      </c>
      <c r="E33" s="6" t="s">
        <v>36</v>
      </c>
      <c r="F33" s="6" t="s">
        <v>40</v>
      </c>
      <c r="G33" s="6"/>
      <c r="H33" s="6"/>
      <c r="I33" s="6"/>
      <c r="J33" s="6"/>
      <c r="K33" s="6"/>
      <c r="L33" s="17">
        <v>5000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5000</v>
      </c>
      <c r="U33" s="17">
        <v>4382</v>
      </c>
      <c r="V33" s="17">
        <v>4375.8500000000004</v>
      </c>
      <c r="W33" s="18">
        <v>0</v>
      </c>
      <c r="X33" s="18">
        <v>0</v>
      </c>
      <c r="Y33" s="18">
        <v>4375.8500000000004</v>
      </c>
      <c r="Z33" s="23">
        <f t="shared" si="0"/>
        <v>87.51700000000001</v>
      </c>
      <c r="AA33" s="7">
        <v>0</v>
      </c>
      <c r="AB33" s="2"/>
    </row>
    <row r="34" spans="1:28" ht="25.5" outlineLevel="7" x14ac:dyDescent="0.25">
      <c r="A34" s="5" t="s">
        <v>41</v>
      </c>
      <c r="B34" s="6" t="s">
        <v>9</v>
      </c>
      <c r="C34" s="6" t="s">
        <v>16</v>
      </c>
      <c r="D34" s="6" t="s">
        <v>32</v>
      </c>
      <c r="E34" s="6" t="s">
        <v>36</v>
      </c>
      <c r="F34" s="6" t="s">
        <v>42</v>
      </c>
      <c r="G34" s="6"/>
      <c r="H34" s="6"/>
      <c r="I34" s="6"/>
      <c r="J34" s="6"/>
      <c r="K34" s="6"/>
      <c r="L34" s="17">
        <v>6950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30000</v>
      </c>
      <c r="U34" s="17">
        <v>3400</v>
      </c>
      <c r="V34" s="17">
        <v>3400</v>
      </c>
      <c r="W34" s="18">
        <v>0</v>
      </c>
      <c r="X34" s="18">
        <v>0</v>
      </c>
      <c r="Y34" s="18">
        <v>3400</v>
      </c>
      <c r="Z34" s="23">
        <f t="shared" si="0"/>
        <v>48.920863309352519</v>
      </c>
      <c r="AA34" s="7">
        <v>0</v>
      </c>
      <c r="AB34" s="2"/>
    </row>
    <row r="35" spans="1:28" outlineLevel="7" x14ac:dyDescent="0.25">
      <c r="A35" s="5" t="s">
        <v>43</v>
      </c>
      <c r="B35" s="6" t="s">
        <v>9</v>
      </c>
      <c r="C35" s="6" t="s">
        <v>16</v>
      </c>
      <c r="D35" s="6" t="s">
        <v>32</v>
      </c>
      <c r="E35" s="6" t="s">
        <v>36</v>
      </c>
      <c r="F35" s="6" t="s">
        <v>44</v>
      </c>
      <c r="G35" s="6"/>
      <c r="H35" s="6"/>
      <c r="I35" s="6"/>
      <c r="J35" s="6"/>
      <c r="K35" s="6"/>
      <c r="L35" s="17">
        <v>82350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49500</v>
      </c>
      <c r="U35" s="17">
        <v>82210</v>
      </c>
      <c r="V35" s="17">
        <v>82210</v>
      </c>
      <c r="W35" s="18">
        <v>0</v>
      </c>
      <c r="X35" s="18">
        <v>0</v>
      </c>
      <c r="Y35" s="18">
        <v>82210</v>
      </c>
      <c r="Z35" s="23">
        <f t="shared" si="0"/>
        <v>99.829993928354583</v>
      </c>
      <c r="AA35" s="7">
        <v>0</v>
      </c>
      <c r="AB35" s="2"/>
    </row>
    <row r="36" spans="1:28" outlineLevel="7" x14ac:dyDescent="0.25">
      <c r="A36" s="5" t="s">
        <v>45</v>
      </c>
      <c r="B36" s="6" t="s">
        <v>9</v>
      </c>
      <c r="C36" s="6" t="s">
        <v>16</v>
      </c>
      <c r="D36" s="6" t="s">
        <v>32</v>
      </c>
      <c r="E36" s="6" t="s">
        <v>36</v>
      </c>
      <c r="F36" s="6" t="s">
        <v>46</v>
      </c>
      <c r="G36" s="6"/>
      <c r="H36" s="6"/>
      <c r="I36" s="6"/>
      <c r="J36" s="6"/>
      <c r="K36" s="6"/>
      <c r="L36" s="17">
        <v>2750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1900</v>
      </c>
      <c r="V36" s="17">
        <v>1841.51</v>
      </c>
      <c r="W36" s="18">
        <v>0</v>
      </c>
      <c r="X36" s="18">
        <v>0</v>
      </c>
      <c r="Y36" s="18">
        <v>1841.51</v>
      </c>
      <c r="Z36" s="23">
        <f t="shared" si="0"/>
        <v>66.963999999999999</v>
      </c>
      <c r="AA36" s="7">
        <v>0</v>
      </c>
      <c r="AB36" s="2"/>
    </row>
    <row r="37" spans="1:28" ht="38.25" outlineLevel="7" x14ac:dyDescent="0.25">
      <c r="A37" s="5" t="s">
        <v>47</v>
      </c>
      <c r="B37" s="6" t="s">
        <v>9</v>
      </c>
      <c r="C37" s="6" t="s">
        <v>16</v>
      </c>
      <c r="D37" s="6" t="s">
        <v>32</v>
      </c>
      <c r="E37" s="6" t="s">
        <v>36</v>
      </c>
      <c r="F37" s="6" t="s">
        <v>48</v>
      </c>
      <c r="G37" s="6"/>
      <c r="H37" s="6"/>
      <c r="I37" s="6"/>
      <c r="J37" s="6"/>
      <c r="K37" s="6"/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7000</v>
      </c>
      <c r="U37" s="17">
        <v>0</v>
      </c>
      <c r="V37" s="17">
        <v>0</v>
      </c>
      <c r="W37" s="18">
        <v>0</v>
      </c>
      <c r="X37" s="18">
        <v>0</v>
      </c>
      <c r="Y37" s="18">
        <v>0</v>
      </c>
      <c r="Z37" s="23" t="e">
        <f t="shared" si="0"/>
        <v>#DIV/0!</v>
      </c>
      <c r="AA37" s="7">
        <v>0</v>
      </c>
      <c r="AB37" s="2"/>
    </row>
    <row r="38" spans="1:28" ht="25.5" outlineLevel="7" x14ac:dyDescent="0.25">
      <c r="A38" s="5" t="s">
        <v>49</v>
      </c>
      <c r="B38" s="6" t="s">
        <v>9</v>
      </c>
      <c r="C38" s="6" t="s">
        <v>16</v>
      </c>
      <c r="D38" s="6" t="s">
        <v>32</v>
      </c>
      <c r="E38" s="6" t="s">
        <v>36</v>
      </c>
      <c r="F38" s="6" t="s">
        <v>50</v>
      </c>
      <c r="G38" s="6"/>
      <c r="H38" s="6"/>
      <c r="I38" s="6"/>
      <c r="J38" s="6"/>
      <c r="K38" s="6"/>
      <c r="L38" s="17">
        <v>66100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66050</v>
      </c>
      <c r="V38" s="17">
        <v>66050</v>
      </c>
      <c r="W38" s="18">
        <v>0</v>
      </c>
      <c r="X38" s="18">
        <v>0</v>
      </c>
      <c r="Y38" s="18">
        <v>66050</v>
      </c>
      <c r="Z38" s="23">
        <f t="shared" si="0"/>
        <v>99.924357034795761</v>
      </c>
      <c r="AA38" s="7">
        <v>0</v>
      </c>
      <c r="AB38" s="2"/>
    </row>
    <row r="39" spans="1:28" ht="25.5" outlineLevel="7" x14ac:dyDescent="0.25">
      <c r="A39" s="5" t="s">
        <v>51</v>
      </c>
      <c r="B39" s="6" t="s">
        <v>9</v>
      </c>
      <c r="C39" s="6" t="s">
        <v>16</v>
      </c>
      <c r="D39" s="6" t="s">
        <v>32</v>
      </c>
      <c r="E39" s="6" t="s">
        <v>36</v>
      </c>
      <c r="F39" s="6" t="s">
        <v>52</v>
      </c>
      <c r="G39" s="6"/>
      <c r="H39" s="6"/>
      <c r="I39" s="6"/>
      <c r="J39" s="6"/>
      <c r="K39" s="6"/>
      <c r="L39" s="17">
        <v>111050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100000</v>
      </c>
      <c r="U39" s="17">
        <v>109154</v>
      </c>
      <c r="V39" s="17">
        <v>109150.32</v>
      </c>
      <c r="W39" s="18">
        <v>0</v>
      </c>
      <c r="X39" s="18">
        <v>0</v>
      </c>
      <c r="Y39" s="18">
        <v>109150.32</v>
      </c>
      <c r="Z39" s="23">
        <f t="shared" si="0"/>
        <v>98.289347140927518</v>
      </c>
      <c r="AA39" s="7">
        <v>0</v>
      </c>
      <c r="AB39" s="2"/>
    </row>
    <row r="40" spans="1:28" ht="25.5" outlineLevel="7" x14ac:dyDescent="0.25">
      <c r="A40" s="5" t="s">
        <v>53</v>
      </c>
      <c r="B40" s="6" t="s">
        <v>9</v>
      </c>
      <c r="C40" s="6" t="s">
        <v>16</v>
      </c>
      <c r="D40" s="6" t="s">
        <v>32</v>
      </c>
      <c r="E40" s="6" t="s">
        <v>36</v>
      </c>
      <c r="F40" s="6" t="s">
        <v>54</v>
      </c>
      <c r="G40" s="6"/>
      <c r="H40" s="6"/>
      <c r="I40" s="6"/>
      <c r="J40" s="6"/>
      <c r="K40" s="6"/>
      <c r="L40" s="17">
        <v>1000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1000</v>
      </c>
      <c r="U40" s="17">
        <v>0</v>
      </c>
      <c r="V40" s="17">
        <v>0</v>
      </c>
      <c r="W40" s="18">
        <v>0</v>
      </c>
      <c r="X40" s="18">
        <v>0</v>
      </c>
      <c r="Y40" s="18">
        <v>0</v>
      </c>
      <c r="Z40" s="23">
        <f t="shared" si="0"/>
        <v>0</v>
      </c>
      <c r="AA40" s="7">
        <v>0</v>
      </c>
      <c r="AB40" s="2"/>
    </row>
    <row r="41" spans="1:28" ht="25.5" outlineLevel="7" x14ac:dyDescent="0.25">
      <c r="A41" s="5" t="s">
        <v>55</v>
      </c>
      <c r="B41" s="6" t="s">
        <v>9</v>
      </c>
      <c r="C41" s="6" t="s">
        <v>16</v>
      </c>
      <c r="D41" s="6" t="s">
        <v>32</v>
      </c>
      <c r="E41" s="6" t="s">
        <v>36</v>
      </c>
      <c r="F41" s="6" t="s">
        <v>56</v>
      </c>
      <c r="G41" s="6"/>
      <c r="H41" s="6"/>
      <c r="I41" s="6"/>
      <c r="J41" s="6"/>
      <c r="K41" s="6"/>
      <c r="L41" s="17">
        <v>113800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15000</v>
      </c>
      <c r="U41" s="17">
        <v>101965</v>
      </c>
      <c r="V41" s="17">
        <v>101964.18</v>
      </c>
      <c r="W41" s="18">
        <v>0</v>
      </c>
      <c r="X41" s="18">
        <v>0</v>
      </c>
      <c r="Y41" s="18">
        <v>101964.18</v>
      </c>
      <c r="Z41" s="23">
        <f t="shared" si="0"/>
        <v>89.599455184534264</v>
      </c>
      <c r="AA41" s="7">
        <v>0</v>
      </c>
      <c r="AB41" s="2"/>
    </row>
    <row r="42" spans="1:28" outlineLevel="7" x14ac:dyDescent="0.25">
      <c r="A42" s="5" t="s">
        <v>57</v>
      </c>
      <c r="B42" s="6" t="s">
        <v>9</v>
      </c>
      <c r="C42" s="6" t="s">
        <v>16</v>
      </c>
      <c r="D42" s="6" t="s">
        <v>32</v>
      </c>
      <c r="E42" s="6" t="s">
        <v>58</v>
      </c>
      <c r="F42" s="6" t="s">
        <v>12</v>
      </c>
      <c r="G42" s="6"/>
      <c r="H42" s="6"/>
      <c r="I42" s="6"/>
      <c r="J42" s="6"/>
      <c r="K42" s="6"/>
      <c r="L42" s="17">
        <v>500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3500</v>
      </c>
      <c r="U42" s="17">
        <v>0</v>
      </c>
      <c r="V42" s="17">
        <v>0</v>
      </c>
      <c r="W42" s="18">
        <v>0</v>
      </c>
      <c r="X42" s="18">
        <v>0</v>
      </c>
      <c r="Y42" s="18">
        <v>0</v>
      </c>
      <c r="Z42" s="23">
        <f t="shared" si="0"/>
        <v>0</v>
      </c>
      <c r="AA42" s="7">
        <v>0</v>
      </c>
      <c r="AB42" s="2"/>
    </row>
    <row r="43" spans="1:28" outlineLevel="7" x14ac:dyDescent="0.25">
      <c r="A43" s="5" t="s">
        <v>59</v>
      </c>
      <c r="B43" s="6" t="s">
        <v>9</v>
      </c>
      <c r="C43" s="6" t="s">
        <v>16</v>
      </c>
      <c r="D43" s="6" t="s">
        <v>32</v>
      </c>
      <c r="E43" s="6" t="s">
        <v>58</v>
      </c>
      <c r="F43" s="6" t="s">
        <v>60</v>
      </c>
      <c r="G43" s="6"/>
      <c r="H43" s="6"/>
      <c r="I43" s="6"/>
      <c r="J43" s="6"/>
      <c r="K43" s="6"/>
      <c r="L43" s="17">
        <v>500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3500</v>
      </c>
      <c r="U43" s="17">
        <v>0</v>
      </c>
      <c r="V43" s="17">
        <v>0</v>
      </c>
      <c r="W43" s="18">
        <v>0</v>
      </c>
      <c r="X43" s="18">
        <v>0</v>
      </c>
      <c r="Y43" s="18">
        <v>0</v>
      </c>
      <c r="Z43" s="23">
        <f t="shared" si="0"/>
        <v>0</v>
      </c>
      <c r="AA43" s="7">
        <v>0</v>
      </c>
      <c r="AB43" s="2"/>
    </row>
    <row r="44" spans="1:28" outlineLevel="7" x14ac:dyDescent="0.25">
      <c r="A44" s="5" t="s">
        <v>61</v>
      </c>
      <c r="B44" s="6" t="s">
        <v>9</v>
      </c>
      <c r="C44" s="6" t="s">
        <v>16</v>
      </c>
      <c r="D44" s="6" t="s">
        <v>32</v>
      </c>
      <c r="E44" s="6" t="s">
        <v>62</v>
      </c>
      <c r="F44" s="6" t="s">
        <v>12</v>
      </c>
      <c r="G44" s="6"/>
      <c r="H44" s="6"/>
      <c r="I44" s="6"/>
      <c r="J44" s="6"/>
      <c r="K44" s="6"/>
      <c r="L44" s="17">
        <v>6590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10590</v>
      </c>
      <c r="U44" s="17">
        <v>0</v>
      </c>
      <c r="V44" s="17">
        <v>0</v>
      </c>
      <c r="W44" s="18">
        <v>0</v>
      </c>
      <c r="X44" s="18">
        <v>0</v>
      </c>
      <c r="Y44" s="18">
        <v>0</v>
      </c>
      <c r="Z44" s="23">
        <f t="shared" si="0"/>
        <v>0</v>
      </c>
      <c r="AA44" s="7">
        <v>0</v>
      </c>
      <c r="AB44" s="2"/>
    </row>
    <row r="45" spans="1:28" outlineLevel="7" x14ac:dyDescent="0.25">
      <c r="A45" s="5" t="s">
        <v>59</v>
      </c>
      <c r="B45" s="6" t="s">
        <v>9</v>
      </c>
      <c r="C45" s="6" t="s">
        <v>16</v>
      </c>
      <c r="D45" s="6" t="s">
        <v>32</v>
      </c>
      <c r="E45" s="6" t="s">
        <v>62</v>
      </c>
      <c r="F45" s="6" t="s">
        <v>60</v>
      </c>
      <c r="G45" s="6"/>
      <c r="H45" s="6"/>
      <c r="I45" s="6"/>
      <c r="J45" s="6"/>
      <c r="K45" s="6"/>
      <c r="L45" s="17">
        <v>6590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10590</v>
      </c>
      <c r="U45" s="17">
        <v>0</v>
      </c>
      <c r="V45" s="17">
        <v>0</v>
      </c>
      <c r="W45" s="18">
        <v>0</v>
      </c>
      <c r="X45" s="18">
        <v>0</v>
      </c>
      <c r="Y45" s="18">
        <v>0</v>
      </c>
      <c r="Z45" s="23">
        <f t="shared" si="0"/>
        <v>0</v>
      </c>
      <c r="AA45" s="7">
        <v>0</v>
      </c>
      <c r="AB45" s="2"/>
    </row>
    <row r="46" spans="1:28" outlineLevel="2" x14ac:dyDescent="0.25">
      <c r="A46" s="5" t="s">
        <v>63</v>
      </c>
      <c r="B46" s="6" t="s">
        <v>9</v>
      </c>
      <c r="C46" s="6" t="s">
        <v>64</v>
      </c>
      <c r="D46" s="6" t="s">
        <v>11</v>
      </c>
      <c r="E46" s="6" t="s">
        <v>12</v>
      </c>
      <c r="F46" s="6" t="s">
        <v>12</v>
      </c>
      <c r="G46" s="6"/>
      <c r="H46" s="6"/>
      <c r="I46" s="6"/>
      <c r="J46" s="6"/>
      <c r="K46" s="6"/>
      <c r="L46" s="17">
        <v>1000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1000</v>
      </c>
      <c r="U46" s="17">
        <v>0</v>
      </c>
      <c r="V46" s="17">
        <v>0</v>
      </c>
      <c r="W46" s="18">
        <v>0</v>
      </c>
      <c r="X46" s="18">
        <v>0</v>
      </c>
      <c r="Y46" s="18">
        <v>0</v>
      </c>
      <c r="Z46" s="23">
        <f t="shared" si="0"/>
        <v>0</v>
      </c>
      <c r="AA46" s="7">
        <v>0</v>
      </c>
      <c r="AB46" s="2"/>
    </row>
    <row r="47" spans="1:28" ht="51" outlineLevel="3" x14ac:dyDescent="0.25">
      <c r="A47" s="5" t="s">
        <v>17</v>
      </c>
      <c r="B47" s="6" t="s">
        <v>9</v>
      </c>
      <c r="C47" s="6" t="s">
        <v>64</v>
      </c>
      <c r="D47" s="6" t="s">
        <v>18</v>
      </c>
      <c r="E47" s="6" t="s">
        <v>12</v>
      </c>
      <c r="F47" s="6" t="s">
        <v>12</v>
      </c>
      <c r="G47" s="6"/>
      <c r="H47" s="6"/>
      <c r="I47" s="6"/>
      <c r="J47" s="6"/>
      <c r="K47" s="6"/>
      <c r="L47" s="17">
        <v>1000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1000</v>
      </c>
      <c r="U47" s="17">
        <v>0</v>
      </c>
      <c r="V47" s="17">
        <v>0</v>
      </c>
      <c r="W47" s="18">
        <v>0</v>
      </c>
      <c r="X47" s="18">
        <v>0</v>
      </c>
      <c r="Y47" s="18">
        <v>0</v>
      </c>
      <c r="Z47" s="23">
        <f t="shared" si="0"/>
        <v>0</v>
      </c>
      <c r="AA47" s="7">
        <v>0</v>
      </c>
      <c r="AB47" s="2"/>
    </row>
    <row r="48" spans="1:28" ht="25.5" outlineLevel="5" x14ac:dyDescent="0.25">
      <c r="A48" s="5" t="s">
        <v>65</v>
      </c>
      <c r="B48" s="6" t="s">
        <v>9</v>
      </c>
      <c r="C48" s="6" t="s">
        <v>64</v>
      </c>
      <c r="D48" s="6" t="s">
        <v>66</v>
      </c>
      <c r="E48" s="6" t="s">
        <v>12</v>
      </c>
      <c r="F48" s="6" t="s">
        <v>12</v>
      </c>
      <c r="G48" s="6"/>
      <c r="H48" s="6"/>
      <c r="I48" s="6"/>
      <c r="J48" s="6"/>
      <c r="K48" s="6"/>
      <c r="L48" s="17">
        <v>1000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1000</v>
      </c>
      <c r="U48" s="17">
        <v>0</v>
      </c>
      <c r="V48" s="17">
        <v>0</v>
      </c>
      <c r="W48" s="18">
        <v>0</v>
      </c>
      <c r="X48" s="18">
        <v>0</v>
      </c>
      <c r="Y48" s="18">
        <v>0</v>
      </c>
      <c r="Z48" s="23">
        <f t="shared" si="0"/>
        <v>0</v>
      </c>
      <c r="AA48" s="7">
        <v>0</v>
      </c>
      <c r="AB48" s="2"/>
    </row>
    <row r="49" spans="1:28" ht="25.5" outlineLevel="6" x14ac:dyDescent="0.25">
      <c r="A49" s="5" t="s">
        <v>67</v>
      </c>
      <c r="B49" s="6" t="s">
        <v>9</v>
      </c>
      <c r="C49" s="6" t="s">
        <v>64</v>
      </c>
      <c r="D49" s="6" t="s">
        <v>68</v>
      </c>
      <c r="E49" s="6" t="s">
        <v>12</v>
      </c>
      <c r="F49" s="6" t="s">
        <v>12</v>
      </c>
      <c r="G49" s="6"/>
      <c r="H49" s="6"/>
      <c r="I49" s="6"/>
      <c r="J49" s="6"/>
      <c r="K49" s="6"/>
      <c r="L49" s="17">
        <v>1000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1000</v>
      </c>
      <c r="U49" s="17">
        <v>0</v>
      </c>
      <c r="V49" s="17">
        <v>0</v>
      </c>
      <c r="W49" s="18">
        <v>0</v>
      </c>
      <c r="X49" s="18">
        <v>0</v>
      </c>
      <c r="Y49" s="18">
        <v>0</v>
      </c>
      <c r="Z49" s="23">
        <f t="shared" si="0"/>
        <v>0</v>
      </c>
      <c r="AA49" s="7">
        <v>0</v>
      </c>
      <c r="AB49" s="2"/>
    </row>
    <row r="50" spans="1:28" outlineLevel="7" x14ac:dyDescent="0.25">
      <c r="A50" s="5" t="s">
        <v>69</v>
      </c>
      <c r="B50" s="6" t="s">
        <v>9</v>
      </c>
      <c r="C50" s="6" t="s">
        <v>64</v>
      </c>
      <c r="D50" s="6" t="s">
        <v>68</v>
      </c>
      <c r="E50" s="6" t="s">
        <v>70</v>
      </c>
      <c r="F50" s="6" t="s">
        <v>12</v>
      </c>
      <c r="G50" s="6"/>
      <c r="H50" s="6"/>
      <c r="I50" s="6"/>
      <c r="J50" s="6"/>
      <c r="K50" s="6"/>
      <c r="L50" s="17">
        <v>1000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1000</v>
      </c>
      <c r="U50" s="17">
        <v>0</v>
      </c>
      <c r="V50" s="17">
        <v>0</v>
      </c>
      <c r="W50" s="18">
        <v>0</v>
      </c>
      <c r="X50" s="18">
        <v>0</v>
      </c>
      <c r="Y50" s="18">
        <v>0</v>
      </c>
      <c r="Z50" s="23">
        <f t="shared" si="0"/>
        <v>0</v>
      </c>
      <c r="AA50" s="7">
        <v>0</v>
      </c>
      <c r="AB50" s="2"/>
    </row>
    <row r="51" spans="1:28" ht="25.5" outlineLevel="7" x14ac:dyDescent="0.25">
      <c r="A51" s="5" t="s">
        <v>71</v>
      </c>
      <c r="B51" s="6" t="s">
        <v>9</v>
      </c>
      <c r="C51" s="6" t="s">
        <v>64</v>
      </c>
      <c r="D51" s="6" t="s">
        <v>68</v>
      </c>
      <c r="E51" s="6" t="s">
        <v>70</v>
      </c>
      <c r="F51" s="6" t="s">
        <v>72</v>
      </c>
      <c r="G51" s="6"/>
      <c r="H51" s="6"/>
      <c r="I51" s="6"/>
      <c r="J51" s="6"/>
      <c r="K51" s="6"/>
      <c r="L51" s="17">
        <v>1000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1000</v>
      </c>
      <c r="U51" s="17">
        <v>0</v>
      </c>
      <c r="V51" s="17">
        <v>0</v>
      </c>
      <c r="W51" s="18">
        <v>0</v>
      </c>
      <c r="X51" s="18">
        <v>0</v>
      </c>
      <c r="Y51" s="18">
        <v>0</v>
      </c>
      <c r="Z51" s="23">
        <f t="shared" si="0"/>
        <v>0</v>
      </c>
      <c r="AA51" s="7">
        <v>0</v>
      </c>
      <c r="AB51" s="2"/>
    </row>
    <row r="52" spans="1:28" ht="25.5" outlineLevel="2" x14ac:dyDescent="0.25">
      <c r="A52" s="5" t="s">
        <v>73</v>
      </c>
      <c r="B52" s="6" t="s">
        <v>9</v>
      </c>
      <c r="C52" s="6" t="s">
        <v>74</v>
      </c>
      <c r="D52" s="6" t="s">
        <v>11</v>
      </c>
      <c r="E52" s="6" t="s">
        <v>12</v>
      </c>
      <c r="F52" s="6" t="s">
        <v>12</v>
      </c>
      <c r="G52" s="6"/>
      <c r="H52" s="6"/>
      <c r="I52" s="6"/>
      <c r="J52" s="6"/>
      <c r="K52" s="6"/>
      <c r="L52" s="17">
        <v>130320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13000</v>
      </c>
      <c r="U52" s="17">
        <v>123635</v>
      </c>
      <c r="V52" s="17">
        <v>123635</v>
      </c>
      <c r="W52" s="18">
        <v>0</v>
      </c>
      <c r="X52" s="18">
        <v>0</v>
      </c>
      <c r="Y52" s="18">
        <v>123635</v>
      </c>
      <c r="Z52" s="23">
        <f t="shared" si="0"/>
        <v>94.870319214241874</v>
      </c>
      <c r="AA52" s="7">
        <v>0</v>
      </c>
      <c r="AB52" s="2"/>
    </row>
    <row r="53" spans="1:28" ht="51" outlineLevel="3" x14ac:dyDescent="0.25">
      <c r="A53" s="5" t="s">
        <v>17</v>
      </c>
      <c r="B53" s="6" t="s">
        <v>9</v>
      </c>
      <c r="C53" s="6" t="s">
        <v>74</v>
      </c>
      <c r="D53" s="6" t="s">
        <v>18</v>
      </c>
      <c r="E53" s="6" t="s">
        <v>12</v>
      </c>
      <c r="F53" s="6" t="s">
        <v>12</v>
      </c>
      <c r="G53" s="6"/>
      <c r="H53" s="6"/>
      <c r="I53" s="6"/>
      <c r="J53" s="6"/>
      <c r="K53" s="6"/>
      <c r="L53" s="17">
        <v>130320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13000</v>
      </c>
      <c r="U53" s="17">
        <v>123635</v>
      </c>
      <c r="V53" s="17">
        <v>123635</v>
      </c>
      <c r="W53" s="18">
        <v>0</v>
      </c>
      <c r="X53" s="18">
        <v>0</v>
      </c>
      <c r="Y53" s="18">
        <v>123635</v>
      </c>
      <c r="Z53" s="23">
        <f t="shared" si="0"/>
        <v>94.870319214241874</v>
      </c>
      <c r="AA53" s="7">
        <v>0</v>
      </c>
      <c r="AB53" s="2"/>
    </row>
    <row r="54" spans="1:28" ht="63.75" outlineLevel="5" x14ac:dyDescent="0.25">
      <c r="A54" s="5" t="s">
        <v>19</v>
      </c>
      <c r="B54" s="6" t="s">
        <v>9</v>
      </c>
      <c r="C54" s="6" t="s">
        <v>74</v>
      </c>
      <c r="D54" s="6" t="s">
        <v>20</v>
      </c>
      <c r="E54" s="6" t="s">
        <v>12</v>
      </c>
      <c r="F54" s="6" t="s">
        <v>12</v>
      </c>
      <c r="G54" s="6"/>
      <c r="H54" s="6"/>
      <c r="I54" s="6"/>
      <c r="J54" s="6"/>
      <c r="K54" s="6"/>
      <c r="L54" s="17">
        <v>78120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78120</v>
      </c>
      <c r="V54" s="17">
        <v>78120</v>
      </c>
      <c r="W54" s="18">
        <v>0</v>
      </c>
      <c r="X54" s="18">
        <v>0</v>
      </c>
      <c r="Y54" s="18">
        <v>78120</v>
      </c>
      <c r="Z54" s="23">
        <f t="shared" si="0"/>
        <v>100</v>
      </c>
      <c r="AA54" s="7">
        <v>0</v>
      </c>
      <c r="AB54" s="2"/>
    </row>
    <row r="55" spans="1:28" outlineLevel="6" x14ac:dyDescent="0.25">
      <c r="A55" s="5" t="s">
        <v>75</v>
      </c>
      <c r="B55" s="6" t="s">
        <v>9</v>
      </c>
      <c r="C55" s="6" t="s">
        <v>74</v>
      </c>
      <c r="D55" s="6" t="s">
        <v>76</v>
      </c>
      <c r="E55" s="6" t="s">
        <v>12</v>
      </c>
      <c r="F55" s="6" t="s">
        <v>12</v>
      </c>
      <c r="G55" s="6"/>
      <c r="H55" s="6"/>
      <c r="I55" s="6"/>
      <c r="J55" s="6"/>
      <c r="K55" s="6"/>
      <c r="L55" s="17">
        <v>78120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78120</v>
      </c>
      <c r="V55" s="17">
        <v>78120</v>
      </c>
      <c r="W55" s="18">
        <v>0</v>
      </c>
      <c r="X55" s="18">
        <v>0</v>
      </c>
      <c r="Y55" s="18">
        <v>78120</v>
      </c>
      <c r="Z55" s="23">
        <f t="shared" si="0"/>
        <v>100</v>
      </c>
      <c r="AA55" s="7">
        <v>0</v>
      </c>
      <c r="AB55" s="2"/>
    </row>
    <row r="56" spans="1:28" ht="38.25" outlineLevel="7" x14ac:dyDescent="0.25">
      <c r="A56" s="5" t="s">
        <v>23</v>
      </c>
      <c r="B56" s="6" t="s">
        <v>9</v>
      </c>
      <c r="C56" s="6" t="s">
        <v>74</v>
      </c>
      <c r="D56" s="6" t="s">
        <v>76</v>
      </c>
      <c r="E56" s="6" t="s">
        <v>24</v>
      </c>
      <c r="F56" s="6" t="s">
        <v>12</v>
      </c>
      <c r="G56" s="6"/>
      <c r="H56" s="6"/>
      <c r="I56" s="6"/>
      <c r="J56" s="6"/>
      <c r="K56" s="6"/>
      <c r="L56" s="17">
        <v>60000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60000</v>
      </c>
      <c r="V56" s="17">
        <v>60000</v>
      </c>
      <c r="W56" s="18">
        <v>0</v>
      </c>
      <c r="X56" s="18">
        <v>0</v>
      </c>
      <c r="Y56" s="18">
        <v>60000</v>
      </c>
      <c r="Z56" s="23">
        <f t="shared" si="0"/>
        <v>100</v>
      </c>
      <c r="AA56" s="7">
        <v>0</v>
      </c>
      <c r="AB56" s="2"/>
    </row>
    <row r="57" spans="1:28" outlineLevel="7" x14ac:dyDescent="0.25">
      <c r="A57" s="5" t="s">
        <v>25</v>
      </c>
      <c r="B57" s="6" t="s">
        <v>9</v>
      </c>
      <c r="C57" s="6" t="s">
        <v>74</v>
      </c>
      <c r="D57" s="6" t="s">
        <v>76</v>
      </c>
      <c r="E57" s="6" t="s">
        <v>24</v>
      </c>
      <c r="F57" s="6" t="s">
        <v>26</v>
      </c>
      <c r="G57" s="6"/>
      <c r="H57" s="6"/>
      <c r="I57" s="6"/>
      <c r="J57" s="6"/>
      <c r="K57" s="6"/>
      <c r="L57" s="17">
        <v>60000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60000</v>
      </c>
      <c r="V57" s="17">
        <v>60000</v>
      </c>
      <c r="W57" s="18">
        <v>0</v>
      </c>
      <c r="X57" s="18">
        <v>0</v>
      </c>
      <c r="Y57" s="18">
        <v>60000</v>
      </c>
      <c r="Z57" s="23">
        <f t="shared" si="0"/>
        <v>100</v>
      </c>
      <c r="AA57" s="7">
        <v>0</v>
      </c>
      <c r="AB57" s="2"/>
    </row>
    <row r="58" spans="1:28" outlineLevel="7" x14ac:dyDescent="0.25">
      <c r="A58" s="5" t="s">
        <v>77</v>
      </c>
      <c r="B58" s="6" t="s">
        <v>9</v>
      </c>
      <c r="C58" s="6" t="s">
        <v>74</v>
      </c>
      <c r="D58" s="6" t="s">
        <v>76</v>
      </c>
      <c r="E58" s="6" t="s">
        <v>24</v>
      </c>
      <c r="F58" s="6" t="s">
        <v>26</v>
      </c>
      <c r="G58" s="6"/>
      <c r="H58" s="6"/>
      <c r="I58" s="6"/>
      <c r="J58" s="6"/>
      <c r="K58" s="6"/>
      <c r="L58" s="17">
        <v>60000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60000</v>
      </c>
      <c r="V58" s="17">
        <v>60000</v>
      </c>
      <c r="W58" s="18">
        <v>0</v>
      </c>
      <c r="X58" s="18">
        <v>0</v>
      </c>
      <c r="Y58" s="18">
        <v>60000</v>
      </c>
      <c r="Z58" s="23">
        <f t="shared" si="0"/>
        <v>100</v>
      </c>
      <c r="AA58" s="7">
        <v>0</v>
      </c>
      <c r="AB58" s="2"/>
    </row>
    <row r="59" spans="1:28" ht="63.75" outlineLevel="7" x14ac:dyDescent="0.25">
      <c r="A59" s="5" t="s">
        <v>27</v>
      </c>
      <c r="B59" s="6" t="s">
        <v>9</v>
      </c>
      <c r="C59" s="6" t="s">
        <v>74</v>
      </c>
      <c r="D59" s="6" t="s">
        <v>76</v>
      </c>
      <c r="E59" s="6" t="s">
        <v>28</v>
      </c>
      <c r="F59" s="6" t="s">
        <v>12</v>
      </c>
      <c r="G59" s="6"/>
      <c r="H59" s="6"/>
      <c r="I59" s="6"/>
      <c r="J59" s="6"/>
      <c r="K59" s="6"/>
      <c r="L59" s="17">
        <v>18120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18120</v>
      </c>
      <c r="V59" s="17">
        <v>18120</v>
      </c>
      <c r="W59" s="18">
        <v>0</v>
      </c>
      <c r="X59" s="18">
        <v>0</v>
      </c>
      <c r="Y59" s="18">
        <v>18120</v>
      </c>
      <c r="Z59" s="23">
        <f t="shared" si="0"/>
        <v>100</v>
      </c>
      <c r="AA59" s="7">
        <v>0</v>
      </c>
      <c r="AB59" s="2"/>
    </row>
    <row r="60" spans="1:28" ht="25.5" outlineLevel="7" x14ac:dyDescent="0.25">
      <c r="A60" s="5" t="s">
        <v>29</v>
      </c>
      <c r="B60" s="6" t="s">
        <v>9</v>
      </c>
      <c r="C60" s="6" t="s">
        <v>74</v>
      </c>
      <c r="D60" s="6" t="s">
        <v>76</v>
      </c>
      <c r="E60" s="6" t="s">
        <v>28</v>
      </c>
      <c r="F60" s="6" t="s">
        <v>30</v>
      </c>
      <c r="G60" s="6"/>
      <c r="H60" s="6"/>
      <c r="I60" s="6"/>
      <c r="J60" s="6"/>
      <c r="K60" s="6"/>
      <c r="L60" s="17">
        <v>18120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18120</v>
      </c>
      <c r="V60" s="17">
        <v>18120</v>
      </c>
      <c r="W60" s="18">
        <v>0</v>
      </c>
      <c r="X60" s="18">
        <v>0</v>
      </c>
      <c r="Y60" s="18">
        <v>18120</v>
      </c>
      <c r="Z60" s="23">
        <f t="shared" si="0"/>
        <v>100</v>
      </c>
      <c r="AA60" s="7">
        <v>0</v>
      </c>
      <c r="AB60" s="2"/>
    </row>
    <row r="61" spans="1:28" outlineLevel="7" x14ac:dyDescent="0.25">
      <c r="A61" s="5" t="s">
        <v>77</v>
      </c>
      <c r="B61" s="6" t="s">
        <v>9</v>
      </c>
      <c r="C61" s="6" t="s">
        <v>74</v>
      </c>
      <c r="D61" s="6" t="s">
        <v>76</v>
      </c>
      <c r="E61" s="6" t="s">
        <v>28</v>
      </c>
      <c r="F61" s="6" t="s">
        <v>30</v>
      </c>
      <c r="G61" s="6"/>
      <c r="H61" s="6"/>
      <c r="I61" s="6"/>
      <c r="J61" s="6"/>
      <c r="K61" s="6"/>
      <c r="L61" s="17">
        <v>18120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18120</v>
      </c>
      <c r="V61" s="17">
        <v>18120</v>
      </c>
      <c r="W61" s="18">
        <v>0</v>
      </c>
      <c r="X61" s="18">
        <v>0</v>
      </c>
      <c r="Y61" s="18">
        <v>18120</v>
      </c>
      <c r="Z61" s="23">
        <f t="shared" si="0"/>
        <v>100</v>
      </c>
      <c r="AA61" s="7">
        <v>0</v>
      </c>
      <c r="AB61" s="2"/>
    </row>
    <row r="62" spans="1:28" ht="51" outlineLevel="5" x14ac:dyDescent="0.25">
      <c r="A62" s="5" t="s">
        <v>78</v>
      </c>
      <c r="B62" s="6" t="s">
        <v>9</v>
      </c>
      <c r="C62" s="6" t="s">
        <v>74</v>
      </c>
      <c r="D62" s="6" t="s">
        <v>79</v>
      </c>
      <c r="E62" s="6" t="s">
        <v>12</v>
      </c>
      <c r="F62" s="6" t="s">
        <v>12</v>
      </c>
      <c r="G62" s="6"/>
      <c r="H62" s="6"/>
      <c r="I62" s="6"/>
      <c r="J62" s="6"/>
      <c r="K62" s="6"/>
      <c r="L62" s="17">
        <v>52200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13000</v>
      </c>
      <c r="U62" s="17">
        <v>45515</v>
      </c>
      <c r="V62" s="17">
        <v>45515</v>
      </c>
      <c r="W62" s="18">
        <v>0</v>
      </c>
      <c r="X62" s="18">
        <v>0</v>
      </c>
      <c r="Y62" s="18">
        <v>45515</v>
      </c>
      <c r="Z62" s="23">
        <f t="shared" si="0"/>
        <v>87.193486590038319</v>
      </c>
      <c r="AA62" s="7">
        <v>0</v>
      </c>
      <c r="AB62" s="2"/>
    </row>
    <row r="63" spans="1:28" ht="38.25" outlineLevel="6" x14ac:dyDescent="0.25">
      <c r="A63" s="5" t="s">
        <v>80</v>
      </c>
      <c r="B63" s="6" t="s">
        <v>9</v>
      </c>
      <c r="C63" s="6" t="s">
        <v>74</v>
      </c>
      <c r="D63" s="6" t="s">
        <v>81</v>
      </c>
      <c r="E63" s="6" t="s">
        <v>12</v>
      </c>
      <c r="F63" s="6" t="s">
        <v>12</v>
      </c>
      <c r="G63" s="6"/>
      <c r="H63" s="6"/>
      <c r="I63" s="6"/>
      <c r="J63" s="6"/>
      <c r="K63" s="6"/>
      <c r="L63" s="17">
        <v>52200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13000</v>
      </c>
      <c r="U63" s="17">
        <v>45515</v>
      </c>
      <c r="V63" s="17">
        <v>45515</v>
      </c>
      <c r="W63" s="18">
        <v>0</v>
      </c>
      <c r="X63" s="18">
        <v>0</v>
      </c>
      <c r="Y63" s="18">
        <v>45515</v>
      </c>
      <c r="Z63" s="23">
        <f t="shared" si="0"/>
        <v>87.193486590038319</v>
      </c>
      <c r="AA63" s="7">
        <v>0</v>
      </c>
      <c r="AB63" s="2"/>
    </row>
    <row r="64" spans="1:28" ht="25.5" outlineLevel="7" x14ac:dyDescent="0.25">
      <c r="A64" s="5" t="s">
        <v>35</v>
      </c>
      <c r="B64" s="6" t="s">
        <v>9</v>
      </c>
      <c r="C64" s="6" t="s">
        <v>74</v>
      </c>
      <c r="D64" s="6" t="s">
        <v>81</v>
      </c>
      <c r="E64" s="6" t="s">
        <v>36</v>
      </c>
      <c r="F64" s="6" t="s">
        <v>12</v>
      </c>
      <c r="G64" s="6"/>
      <c r="H64" s="6"/>
      <c r="I64" s="6"/>
      <c r="J64" s="6"/>
      <c r="K64" s="6"/>
      <c r="L64" s="17">
        <v>49200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10000</v>
      </c>
      <c r="U64" s="17">
        <v>43124</v>
      </c>
      <c r="V64" s="17">
        <v>43124</v>
      </c>
      <c r="W64" s="18">
        <v>0</v>
      </c>
      <c r="X64" s="18">
        <v>0</v>
      </c>
      <c r="Y64" s="18">
        <v>43124</v>
      </c>
      <c r="Z64" s="23">
        <f t="shared" si="0"/>
        <v>87.650406504065032</v>
      </c>
      <c r="AA64" s="7">
        <v>0</v>
      </c>
      <c r="AB64" s="2"/>
    </row>
    <row r="65" spans="1:28" outlineLevel="7" x14ac:dyDescent="0.25">
      <c r="A65" s="5" t="s">
        <v>43</v>
      </c>
      <c r="B65" s="6" t="s">
        <v>9</v>
      </c>
      <c r="C65" s="6" t="s">
        <v>74</v>
      </c>
      <c r="D65" s="6" t="s">
        <v>81</v>
      </c>
      <c r="E65" s="6" t="s">
        <v>36</v>
      </c>
      <c r="F65" s="6" t="s">
        <v>44</v>
      </c>
      <c r="G65" s="6"/>
      <c r="H65" s="6"/>
      <c r="I65" s="6"/>
      <c r="J65" s="6"/>
      <c r="K65" s="6"/>
      <c r="L65" s="17">
        <v>12250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6354</v>
      </c>
      <c r="V65" s="17">
        <v>6354</v>
      </c>
      <c r="W65" s="18">
        <v>0</v>
      </c>
      <c r="X65" s="18">
        <v>0</v>
      </c>
      <c r="Y65" s="18">
        <v>6354</v>
      </c>
      <c r="Z65" s="23">
        <f t="shared" si="0"/>
        <v>51.869387755102039</v>
      </c>
      <c r="AA65" s="7">
        <v>0</v>
      </c>
      <c r="AB65" s="2"/>
    </row>
    <row r="66" spans="1:28" outlineLevel="7" x14ac:dyDescent="0.25">
      <c r="A66" s="5" t="s">
        <v>45</v>
      </c>
      <c r="B66" s="6" t="s">
        <v>9</v>
      </c>
      <c r="C66" s="6" t="s">
        <v>74</v>
      </c>
      <c r="D66" s="6" t="s">
        <v>81</v>
      </c>
      <c r="E66" s="6" t="s">
        <v>36</v>
      </c>
      <c r="F66" s="6" t="s">
        <v>46</v>
      </c>
      <c r="G66" s="6"/>
      <c r="H66" s="6"/>
      <c r="I66" s="6"/>
      <c r="J66" s="6"/>
      <c r="K66" s="6"/>
      <c r="L66" s="17">
        <v>13950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10000</v>
      </c>
      <c r="U66" s="17">
        <v>13920</v>
      </c>
      <c r="V66" s="17">
        <v>13920</v>
      </c>
      <c r="W66" s="18">
        <v>0</v>
      </c>
      <c r="X66" s="18">
        <v>0</v>
      </c>
      <c r="Y66" s="18">
        <v>13920</v>
      </c>
      <c r="Z66" s="23">
        <f t="shared" si="0"/>
        <v>99.784946236559136</v>
      </c>
      <c r="AA66" s="7">
        <v>0</v>
      </c>
      <c r="AB66" s="2"/>
    </row>
    <row r="67" spans="1:28" ht="25.5" outlineLevel="7" x14ac:dyDescent="0.25">
      <c r="A67" s="5" t="s">
        <v>55</v>
      </c>
      <c r="B67" s="6" t="s">
        <v>9</v>
      </c>
      <c r="C67" s="6" t="s">
        <v>74</v>
      </c>
      <c r="D67" s="6" t="s">
        <v>81</v>
      </c>
      <c r="E67" s="6" t="s">
        <v>36</v>
      </c>
      <c r="F67" s="6" t="s">
        <v>56</v>
      </c>
      <c r="G67" s="6"/>
      <c r="H67" s="6"/>
      <c r="I67" s="6"/>
      <c r="J67" s="6"/>
      <c r="K67" s="6"/>
      <c r="L67" s="17">
        <v>9000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8850</v>
      </c>
      <c r="V67" s="17">
        <v>8850</v>
      </c>
      <c r="W67" s="18">
        <v>0</v>
      </c>
      <c r="X67" s="18">
        <v>0</v>
      </c>
      <c r="Y67" s="18">
        <v>8850</v>
      </c>
      <c r="Z67" s="23">
        <f t="shared" si="0"/>
        <v>98.333333333333329</v>
      </c>
      <c r="AA67" s="7">
        <v>0</v>
      </c>
      <c r="AB67" s="2"/>
    </row>
    <row r="68" spans="1:28" ht="38.25" outlineLevel="7" x14ac:dyDescent="0.25">
      <c r="A68" s="5" t="s">
        <v>82</v>
      </c>
      <c r="B68" s="6" t="s">
        <v>9</v>
      </c>
      <c r="C68" s="6" t="s">
        <v>74</v>
      </c>
      <c r="D68" s="6" t="s">
        <v>81</v>
      </c>
      <c r="E68" s="6" t="s">
        <v>36</v>
      </c>
      <c r="F68" s="6" t="s">
        <v>83</v>
      </c>
      <c r="G68" s="6"/>
      <c r="H68" s="6"/>
      <c r="I68" s="6"/>
      <c r="J68" s="6"/>
      <c r="K68" s="6"/>
      <c r="L68" s="17">
        <v>14000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14000</v>
      </c>
      <c r="V68" s="17">
        <v>14000</v>
      </c>
      <c r="W68" s="18">
        <v>0</v>
      </c>
      <c r="X68" s="18">
        <v>0</v>
      </c>
      <c r="Y68" s="18">
        <v>14000</v>
      </c>
      <c r="Z68" s="23">
        <f t="shared" si="0"/>
        <v>100</v>
      </c>
      <c r="AA68" s="7">
        <v>0</v>
      </c>
      <c r="AB68" s="2"/>
    </row>
    <row r="69" spans="1:28" outlineLevel="7" x14ac:dyDescent="0.25">
      <c r="A69" s="5" t="s">
        <v>61</v>
      </c>
      <c r="B69" s="6" t="s">
        <v>9</v>
      </c>
      <c r="C69" s="6" t="s">
        <v>74</v>
      </c>
      <c r="D69" s="6" t="s">
        <v>81</v>
      </c>
      <c r="E69" s="6" t="s">
        <v>62</v>
      </c>
      <c r="F69" s="6" t="s">
        <v>12</v>
      </c>
      <c r="G69" s="6"/>
      <c r="H69" s="6"/>
      <c r="I69" s="6"/>
      <c r="J69" s="6"/>
      <c r="K69" s="6"/>
      <c r="L69" s="17">
        <v>3000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3000</v>
      </c>
      <c r="U69" s="17">
        <v>2391</v>
      </c>
      <c r="V69" s="17">
        <v>2391</v>
      </c>
      <c r="W69" s="18">
        <v>0</v>
      </c>
      <c r="X69" s="18">
        <v>0</v>
      </c>
      <c r="Y69" s="18">
        <v>2391</v>
      </c>
      <c r="Z69" s="23">
        <f t="shared" si="0"/>
        <v>79.7</v>
      </c>
      <c r="AA69" s="7">
        <v>0</v>
      </c>
      <c r="AB69" s="2"/>
    </row>
    <row r="70" spans="1:28" ht="51" outlineLevel="7" x14ac:dyDescent="0.25">
      <c r="A70" s="5" t="s">
        <v>84</v>
      </c>
      <c r="B70" s="6" t="s">
        <v>9</v>
      </c>
      <c r="C70" s="6" t="s">
        <v>74</v>
      </c>
      <c r="D70" s="6" t="s">
        <v>81</v>
      </c>
      <c r="E70" s="6" t="s">
        <v>62</v>
      </c>
      <c r="F70" s="6" t="s">
        <v>85</v>
      </c>
      <c r="G70" s="6"/>
      <c r="H70" s="6"/>
      <c r="I70" s="6"/>
      <c r="J70" s="6"/>
      <c r="K70" s="6"/>
      <c r="L70" s="17">
        <v>500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500</v>
      </c>
      <c r="U70" s="17">
        <v>0</v>
      </c>
      <c r="V70" s="17">
        <v>0</v>
      </c>
      <c r="W70" s="18">
        <v>0</v>
      </c>
      <c r="X70" s="18">
        <v>0</v>
      </c>
      <c r="Y70" s="18">
        <v>0</v>
      </c>
      <c r="Z70" s="23">
        <f t="shared" si="0"/>
        <v>0</v>
      </c>
      <c r="AA70" s="7">
        <v>0</v>
      </c>
      <c r="AB70" s="2"/>
    </row>
    <row r="71" spans="1:28" ht="25.5" outlineLevel="7" x14ac:dyDescent="0.25">
      <c r="A71" s="5" t="s">
        <v>86</v>
      </c>
      <c r="B71" s="6" t="s">
        <v>9</v>
      </c>
      <c r="C71" s="6" t="s">
        <v>74</v>
      </c>
      <c r="D71" s="6" t="s">
        <v>81</v>
      </c>
      <c r="E71" s="6" t="s">
        <v>62</v>
      </c>
      <c r="F71" s="6" t="s">
        <v>87</v>
      </c>
      <c r="G71" s="6"/>
      <c r="H71" s="6"/>
      <c r="I71" s="6"/>
      <c r="J71" s="6"/>
      <c r="K71" s="6"/>
      <c r="L71" s="17">
        <v>2500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2500</v>
      </c>
      <c r="U71" s="17">
        <v>2391</v>
      </c>
      <c r="V71" s="17">
        <v>2391</v>
      </c>
      <c r="W71" s="18">
        <v>0</v>
      </c>
      <c r="X71" s="18">
        <v>0</v>
      </c>
      <c r="Y71" s="18">
        <v>2391</v>
      </c>
      <c r="Z71" s="23">
        <f t="shared" si="0"/>
        <v>95.64</v>
      </c>
      <c r="AA71" s="7">
        <v>0</v>
      </c>
      <c r="AB71" s="2"/>
    </row>
    <row r="72" spans="1:28" outlineLevel="1" x14ac:dyDescent="0.25">
      <c r="A72" s="5" t="s">
        <v>88</v>
      </c>
      <c r="B72" s="6" t="s">
        <v>9</v>
      </c>
      <c r="C72" s="6" t="s">
        <v>89</v>
      </c>
      <c r="D72" s="6" t="s">
        <v>11</v>
      </c>
      <c r="E72" s="6" t="s">
        <v>12</v>
      </c>
      <c r="F72" s="6" t="s">
        <v>12</v>
      </c>
      <c r="G72" s="6"/>
      <c r="H72" s="6"/>
      <c r="I72" s="6"/>
      <c r="J72" s="6"/>
      <c r="K72" s="6"/>
      <c r="L72" s="17">
        <v>97500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94200</v>
      </c>
      <c r="U72" s="17">
        <v>97500</v>
      </c>
      <c r="V72" s="17">
        <v>97500</v>
      </c>
      <c r="W72" s="18">
        <v>0</v>
      </c>
      <c r="X72" s="18">
        <v>0</v>
      </c>
      <c r="Y72" s="18">
        <v>97500</v>
      </c>
      <c r="Z72" s="23">
        <f t="shared" si="0"/>
        <v>100</v>
      </c>
      <c r="AA72" s="7">
        <v>0</v>
      </c>
      <c r="AB72" s="2"/>
    </row>
    <row r="73" spans="1:28" ht="25.5" outlineLevel="2" x14ac:dyDescent="0.25">
      <c r="A73" s="5" t="s">
        <v>90</v>
      </c>
      <c r="B73" s="6" t="s">
        <v>9</v>
      </c>
      <c r="C73" s="6" t="s">
        <v>91</v>
      </c>
      <c r="D73" s="6" t="s">
        <v>11</v>
      </c>
      <c r="E73" s="6" t="s">
        <v>12</v>
      </c>
      <c r="F73" s="6" t="s">
        <v>12</v>
      </c>
      <c r="G73" s="6"/>
      <c r="H73" s="6"/>
      <c r="I73" s="6"/>
      <c r="J73" s="6"/>
      <c r="K73" s="6"/>
      <c r="L73" s="17">
        <v>97500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94200</v>
      </c>
      <c r="U73" s="17">
        <v>97500</v>
      </c>
      <c r="V73" s="17">
        <v>97500</v>
      </c>
      <c r="W73" s="18">
        <v>0</v>
      </c>
      <c r="X73" s="18">
        <v>0</v>
      </c>
      <c r="Y73" s="18">
        <v>97500</v>
      </c>
      <c r="Z73" s="23">
        <f t="shared" si="0"/>
        <v>100</v>
      </c>
      <c r="AA73" s="7">
        <v>0</v>
      </c>
      <c r="AB73" s="2"/>
    </row>
    <row r="74" spans="1:28" outlineLevel="3" x14ac:dyDescent="0.25">
      <c r="A74" s="5" t="s">
        <v>92</v>
      </c>
      <c r="B74" s="6" t="s">
        <v>9</v>
      </c>
      <c r="C74" s="6" t="s">
        <v>91</v>
      </c>
      <c r="D74" s="6" t="s">
        <v>93</v>
      </c>
      <c r="E74" s="6" t="s">
        <v>12</v>
      </c>
      <c r="F74" s="6" t="s">
        <v>12</v>
      </c>
      <c r="G74" s="6"/>
      <c r="H74" s="6"/>
      <c r="I74" s="6"/>
      <c r="J74" s="6"/>
      <c r="K74" s="6"/>
      <c r="L74" s="17">
        <v>97500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94200</v>
      </c>
      <c r="U74" s="17">
        <v>97500</v>
      </c>
      <c r="V74" s="17">
        <v>97500</v>
      </c>
      <c r="W74" s="18">
        <v>0</v>
      </c>
      <c r="X74" s="18">
        <v>0</v>
      </c>
      <c r="Y74" s="18">
        <v>97500</v>
      </c>
      <c r="Z74" s="23">
        <f t="shared" si="0"/>
        <v>100</v>
      </c>
      <c r="AA74" s="7">
        <v>0</v>
      </c>
      <c r="AB74" s="2"/>
    </row>
    <row r="75" spans="1:28" ht="38.25" outlineLevel="4" x14ac:dyDescent="0.25">
      <c r="A75" s="5" t="s">
        <v>94</v>
      </c>
      <c r="B75" s="6" t="s">
        <v>9</v>
      </c>
      <c r="C75" s="6" t="s">
        <v>91</v>
      </c>
      <c r="D75" s="6" t="s">
        <v>95</v>
      </c>
      <c r="E75" s="6" t="s">
        <v>12</v>
      </c>
      <c r="F75" s="6" t="s">
        <v>12</v>
      </c>
      <c r="G75" s="6"/>
      <c r="H75" s="6"/>
      <c r="I75" s="6"/>
      <c r="J75" s="6"/>
      <c r="K75" s="6"/>
      <c r="L75" s="17">
        <v>97500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94200</v>
      </c>
      <c r="U75" s="17">
        <v>97500</v>
      </c>
      <c r="V75" s="17">
        <v>97500</v>
      </c>
      <c r="W75" s="18">
        <v>0</v>
      </c>
      <c r="X75" s="18">
        <v>0</v>
      </c>
      <c r="Y75" s="18">
        <v>97500</v>
      </c>
      <c r="Z75" s="23">
        <f t="shared" si="0"/>
        <v>100</v>
      </c>
      <c r="AA75" s="7">
        <v>0</v>
      </c>
      <c r="AB75" s="2"/>
    </row>
    <row r="76" spans="1:28" ht="51" outlineLevel="6" x14ac:dyDescent="0.25">
      <c r="A76" s="5" t="s">
        <v>96</v>
      </c>
      <c r="B76" s="6" t="s">
        <v>9</v>
      </c>
      <c r="C76" s="6" t="s">
        <v>91</v>
      </c>
      <c r="D76" s="6" t="s">
        <v>97</v>
      </c>
      <c r="E76" s="6" t="s">
        <v>12</v>
      </c>
      <c r="F76" s="6" t="s">
        <v>12</v>
      </c>
      <c r="G76" s="6"/>
      <c r="H76" s="6"/>
      <c r="I76" s="6"/>
      <c r="J76" s="6"/>
      <c r="K76" s="6"/>
      <c r="L76" s="17">
        <v>97500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94200</v>
      </c>
      <c r="U76" s="17">
        <v>97500</v>
      </c>
      <c r="V76" s="17">
        <v>97500</v>
      </c>
      <c r="W76" s="18">
        <v>0</v>
      </c>
      <c r="X76" s="18">
        <v>0</v>
      </c>
      <c r="Y76" s="18">
        <v>97500</v>
      </c>
      <c r="Z76" s="23">
        <f t="shared" si="0"/>
        <v>100</v>
      </c>
      <c r="AA76" s="7">
        <v>0</v>
      </c>
      <c r="AB76" s="2"/>
    </row>
    <row r="77" spans="1:28" ht="38.25" outlineLevel="7" x14ac:dyDescent="0.25">
      <c r="A77" s="5" t="s">
        <v>23</v>
      </c>
      <c r="B77" s="6" t="s">
        <v>9</v>
      </c>
      <c r="C77" s="6" t="s">
        <v>91</v>
      </c>
      <c r="D77" s="6" t="s">
        <v>97</v>
      </c>
      <c r="E77" s="6" t="s">
        <v>24</v>
      </c>
      <c r="F77" s="6" t="s">
        <v>12</v>
      </c>
      <c r="G77" s="6"/>
      <c r="H77" s="6"/>
      <c r="I77" s="6"/>
      <c r="J77" s="6"/>
      <c r="K77" s="6"/>
      <c r="L77" s="17">
        <v>66404.36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52000</v>
      </c>
      <c r="U77" s="17">
        <v>66404.36</v>
      </c>
      <c r="V77" s="17">
        <v>66404.36</v>
      </c>
      <c r="W77" s="18">
        <v>0</v>
      </c>
      <c r="X77" s="18">
        <v>0</v>
      </c>
      <c r="Y77" s="18">
        <v>66404.36</v>
      </c>
      <c r="Z77" s="23">
        <f t="shared" si="0"/>
        <v>100</v>
      </c>
      <c r="AA77" s="7">
        <v>0</v>
      </c>
      <c r="AB77" s="2"/>
    </row>
    <row r="78" spans="1:28" outlineLevel="7" x14ac:dyDescent="0.25">
      <c r="A78" s="5" t="s">
        <v>25</v>
      </c>
      <c r="B78" s="6" t="s">
        <v>9</v>
      </c>
      <c r="C78" s="6" t="s">
        <v>91</v>
      </c>
      <c r="D78" s="6" t="s">
        <v>97</v>
      </c>
      <c r="E78" s="6" t="s">
        <v>24</v>
      </c>
      <c r="F78" s="6" t="s">
        <v>26</v>
      </c>
      <c r="G78" s="6"/>
      <c r="H78" s="6"/>
      <c r="I78" s="6"/>
      <c r="J78" s="6"/>
      <c r="K78" s="6"/>
      <c r="L78" s="17">
        <v>66404.36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52000</v>
      </c>
      <c r="U78" s="17">
        <v>66404.36</v>
      </c>
      <c r="V78" s="17">
        <v>66404.36</v>
      </c>
      <c r="W78" s="18">
        <v>0</v>
      </c>
      <c r="X78" s="18">
        <v>0</v>
      </c>
      <c r="Y78" s="18">
        <v>66404.36</v>
      </c>
      <c r="Z78" s="23">
        <f t="shared" si="0"/>
        <v>100</v>
      </c>
      <c r="AA78" s="7">
        <v>0</v>
      </c>
      <c r="AB78" s="2"/>
    </row>
    <row r="79" spans="1:28" ht="51" outlineLevel="7" x14ac:dyDescent="0.25">
      <c r="A79" s="5" t="s">
        <v>98</v>
      </c>
      <c r="B79" s="6" t="s">
        <v>9</v>
      </c>
      <c r="C79" s="6" t="s">
        <v>91</v>
      </c>
      <c r="D79" s="6" t="s">
        <v>97</v>
      </c>
      <c r="E79" s="6" t="s">
        <v>24</v>
      </c>
      <c r="F79" s="6" t="s">
        <v>26</v>
      </c>
      <c r="G79" s="6"/>
      <c r="H79" s="6"/>
      <c r="I79" s="6"/>
      <c r="J79" s="6"/>
      <c r="K79" s="6"/>
      <c r="L79" s="17">
        <v>66404.36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52000</v>
      </c>
      <c r="U79" s="17">
        <v>66404.36</v>
      </c>
      <c r="V79" s="17">
        <v>66404.36</v>
      </c>
      <c r="W79" s="18">
        <v>0</v>
      </c>
      <c r="X79" s="18">
        <v>0</v>
      </c>
      <c r="Y79" s="18">
        <v>66404.36</v>
      </c>
      <c r="Z79" s="23">
        <f t="shared" si="0"/>
        <v>100</v>
      </c>
      <c r="AA79" s="7">
        <v>0</v>
      </c>
      <c r="AB79" s="2"/>
    </row>
    <row r="80" spans="1:28" ht="63.75" outlineLevel="7" x14ac:dyDescent="0.25">
      <c r="A80" s="5" t="s">
        <v>27</v>
      </c>
      <c r="B80" s="6" t="s">
        <v>9</v>
      </c>
      <c r="C80" s="6" t="s">
        <v>91</v>
      </c>
      <c r="D80" s="6" t="s">
        <v>97</v>
      </c>
      <c r="E80" s="6" t="s">
        <v>28</v>
      </c>
      <c r="F80" s="6" t="s">
        <v>12</v>
      </c>
      <c r="G80" s="6"/>
      <c r="H80" s="6"/>
      <c r="I80" s="6"/>
      <c r="J80" s="6"/>
      <c r="K80" s="6"/>
      <c r="L80" s="17">
        <v>20055.64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16300</v>
      </c>
      <c r="U80" s="17">
        <v>20055.64</v>
      </c>
      <c r="V80" s="17">
        <v>20055.64</v>
      </c>
      <c r="W80" s="18">
        <v>0</v>
      </c>
      <c r="X80" s="18">
        <v>0</v>
      </c>
      <c r="Y80" s="18">
        <v>20055.64</v>
      </c>
      <c r="Z80" s="23">
        <f t="shared" ref="Z80:Z143" si="1">SUM(V80/L80*100)</f>
        <v>100</v>
      </c>
      <c r="AA80" s="7">
        <v>0</v>
      </c>
      <c r="AB80" s="2"/>
    </row>
    <row r="81" spans="1:28" ht="25.5" outlineLevel="7" x14ac:dyDescent="0.25">
      <c r="A81" s="5" t="s">
        <v>29</v>
      </c>
      <c r="B81" s="6" t="s">
        <v>9</v>
      </c>
      <c r="C81" s="6" t="s">
        <v>91</v>
      </c>
      <c r="D81" s="6" t="s">
        <v>97</v>
      </c>
      <c r="E81" s="6" t="s">
        <v>28</v>
      </c>
      <c r="F81" s="6" t="s">
        <v>30</v>
      </c>
      <c r="G81" s="6"/>
      <c r="H81" s="6"/>
      <c r="I81" s="6"/>
      <c r="J81" s="6"/>
      <c r="K81" s="6"/>
      <c r="L81" s="17">
        <v>20055.64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16300</v>
      </c>
      <c r="U81" s="17">
        <v>20055.64</v>
      </c>
      <c r="V81" s="17">
        <v>20055.64</v>
      </c>
      <c r="W81" s="18">
        <v>0</v>
      </c>
      <c r="X81" s="18">
        <v>0</v>
      </c>
      <c r="Y81" s="18">
        <v>20055.64</v>
      </c>
      <c r="Z81" s="23">
        <f t="shared" si="1"/>
        <v>100</v>
      </c>
      <c r="AA81" s="7">
        <v>0</v>
      </c>
      <c r="AB81" s="2"/>
    </row>
    <row r="82" spans="1:28" ht="51" outlineLevel="7" x14ac:dyDescent="0.25">
      <c r="A82" s="5" t="s">
        <v>98</v>
      </c>
      <c r="B82" s="6" t="s">
        <v>9</v>
      </c>
      <c r="C82" s="6" t="s">
        <v>91</v>
      </c>
      <c r="D82" s="6" t="s">
        <v>97</v>
      </c>
      <c r="E82" s="6" t="s">
        <v>28</v>
      </c>
      <c r="F82" s="6" t="s">
        <v>30</v>
      </c>
      <c r="G82" s="6"/>
      <c r="H82" s="6"/>
      <c r="I82" s="6"/>
      <c r="J82" s="6"/>
      <c r="K82" s="6"/>
      <c r="L82" s="17">
        <v>20055.64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16300</v>
      </c>
      <c r="U82" s="17">
        <v>20055.64</v>
      </c>
      <c r="V82" s="17">
        <v>20055.64</v>
      </c>
      <c r="W82" s="18">
        <v>0</v>
      </c>
      <c r="X82" s="18">
        <v>0</v>
      </c>
      <c r="Y82" s="18">
        <v>20055.64</v>
      </c>
      <c r="Z82" s="23">
        <f t="shared" si="1"/>
        <v>100</v>
      </c>
      <c r="AA82" s="7">
        <v>0</v>
      </c>
      <c r="AB82" s="2"/>
    </row>
    <row r="83" spans="1:28" ht="25.5" outlineLevel="7" x14ac:dyDescent="0.25">
      <c r="A83" s="5" t="s">
        <v>35</v>
      </c>
      <c r="B83" s="6" t="s">
        <v>9</v>
      </c>
      <c r="C83" s="6" t="s">
        <v>91</v>
      </c>
      <c r="D83" s="6" t="s">
        <v>97</v>
      </c>
      <c r="E83" s="6" t="s">
        <v>36</v>
      </c>
      <c r="F83" s="6" t="s">
        <v>12</v>
      </c>
      <c r="G83" s="6"/>
      <c r="H83" s="6"/>
      <c r="I83" s="6"/>
      <c r="J83" s="6"/>
      <c r="K83" s="6"/>
      <c r="L83" s="17">
        <v>11040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25900</v>
      </c>
      <c r="U83" s="17">
        <v>11040</v>
      </c>
      <c r="V83" s="17">
        <v>11040</v>
      </c>
      <c r="W83" s="18">
        <v>0</v>
      </c>
      <c r="X83" s="18">
        <v>0</v>
      </c>
      <c r="Y83" s="18">
        <v>11040</v>
      </c>
      <c r="Z83" s="23">
        <f t="shared" si="1"/>
        <v>100</v>
      </c>
      <c r="AA83" s="7">
        <v>0</v>
      </c>
      <c r="AB83" s="2"/>
    </row>
    <row r="84" spans="1:28" ht="25.5" outlineLevel="7" x14ac:dyDescent="0.25">
      <c r="A84" s="5" t="s">
        <v>41</v>
      </c>
      <c r="B84" s="6" t="s">
        <v>9</v>
      </c>
      <c r="C84" s="6" t="s">
        <v>91</v>
      </c>
      <c r="D84" s="6" t="s">
        <v>97</v>
      </c>
      <c r="E84" s="6" t="s">
        <v>36</v>
      </c>
      <c r="F84" s="6" t="s">
        <v>42</v>
      </c>
      <c r="G84" s="6"/>
      <c r="H84" s="6"/>
      <c r="I84" s="6"/>
      <c r="J84" s="6"/>
      <c r="K84" s="6"/>
      <c r="L84" s="17">
        <v>3500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3500</v>
      </c>
      <c r="V84" s="17">
        <v>3500</v>
      </c>
      <c r="W84" s="18">
        <v>0</v>
      </c>
      <c r="X84" s="18">
        <v>0</v>
      </c>
      <c r="Y84" s="18">
        <v>3500</v>
      </c>
      <c r="Z84" s="23">
        <f t="shared" si="1"/>
        <v>100</v>
      </c>
      <c r="AA84" s="7">
        <v>0</v>
      </c>
      <c r="AB84" s="2"/>
    </row>
    <row r="85" spans="1:28" ht="51" outlineLevel="7" x14ac:dyDescent="0.25">
      <c r="A85" s="5" t="s">
        <v>98</v>
      </c>
      <c r="B85" s="6" t="s">
        <v>9</v>
      </c>
      <c r="C85" s="6" t="s">
        <v>91</v>
      </c>
      <c r="D85" s="6" t="s">
        <v>97</v>
      </c>
      <c r="E85" s="6" t="s">
        <v>36</v>
      </c>
      <c r="F85" s="6" t="s">
        <v>42</v>
      </c>
      <c r="G85" s="6"/>
      <c r="H85" s="6"/>
      <c r="I85" s="6"/>
      <c r="J85" s="6"/>
      <c r="K85" s="6"/>
      <c r="L85" s="17">
        <v>3500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3500</v>
      </c>
      <c r="V85" s="17">
        <v>3500</v>
      </c>
      <c r="W85" s="18">
        <v>0</v>
      </c>
      <c r="X85" s="18">
        <v>0</v>
      </c>
      <c r="Y85" s="18">
        <v>3500</v>
      </c>
      <c r="Z85" s="23">
        <f t="shared" si="1"/>
        <v>100</v>
      </c>
      <c r="AA85" s="7">
        <v>0</v>
      </c>
      <c r="AB85" s="2"/>
    </row>
    <row r="86" spans="1:28" outlineLevel="7" x14ac:dyDescent="0.25">
      <c r="A86" s="5" t="s">
        <v>43</v>
      </c>
      <c r="B86" s="6" t="s">
        <v>9</v>
      </c>
      <c r="C86" s="6" t="s">
        <v>91</v>
      </c>
      <c r="D86" s="6" t="s">
        <v>97</v>
      </c>
      <c r="E86" s="6" t="s">
        <v>36</v>
      </c>
      <c r="F86" s="6" t="s">
        <v>44</v>
      </c>
      <c r="G86" s="6"/>
      <c r="H86" s="6"/>
      <c r="I86" s="6"/>
      <c r="J86" s="6"/>
      <c r="K86" s="6"/>
      <c r="L86" s="17">
        <v>2920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2920</v>
      </c>
      <c r="V86" s="17">
        <v>2920</v>
      </c>
      <c r="W86" s="18">
        <v>0</v>
      </c>
      <c r="X86" s="18">
        <v>0</v>
      </c>
      <c r="Y86" s="18">
        <v>2920</v>
      </c>
      <c r="Z86" s="23">
        <f t="shared" si="1"/>
        <v>100</v>
      </c>
      <c r="AA86" s="7">
        <v>0</v>
      </c>
      <c r="AB86" s="2"/>
    </row>
    <row r="87" spans="1:28" ht="51" outlineLevel="7" x14ac:dyDescent="0.25">
      <c r="A87" s="5" t="s">
        <v>98</v>
      </c>
      <c r="B87" s="6" t="s">
        <v>9</v>
      </c>
      <c r="C87" s="6" t="s">
        <v>91</v>
      </c>
      <c r="D87" s="6" t="s">
        <v>97</v>
      </c>
      <c r="E87" s="6" t="s">
        <v>36</v>
      </c>
      <c r="F87" s="6" t="s">
        <v>44</v>
      </c>
      <c r="G87" s="6"/>
      <c r="H87" s="6"/>
      <c r="I87" s="6"/>
      <c r="J87" s="6"/>
      <c r="K87" s="6"/>
      <c r="L87" s="17">
        <v>2920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2920</v>
      </c>
      <c r="V87" s="17">
        <v>2920</v>
      </c>
      <c r="W87" s="18">
        <v>0</v>
      </c>
      <c r="X87" s="18">
        <v>0</v>
      </c>
      <c r="Y87" s="18">
        <v>2920</v>
      </c>
      <c r="Z87" s="23">
        <f t="shared" si="1"/>
        <v>100</v>
      </c>
      <c r="AA87" s="7">
        <v>0</v>
      </c>
      <c r="AB87" s="2"/>
    </row>
    <row r="88" spans="1:28" ht="25.5" outlineLevel="7" x14ac:dyDescent="0.25">
      <c r="A88" s="5" t="s">
        <v>49</v>
      </c>
      <c r="B88" s="6" t="s">
        <v>9</v>
      </c>
      <c r="C88" s="6" t="s">
        <v>91</v>
      </c>
      <c r="D88" s="6" t="s">
        <v>97</v>
      </c>
      <c r="E88" s="6" t="s">
        <v>36</v>
      </c>
      <c r="F88" s="6" t="s">
        <v>50</v>
      </c>
      <c r="G88" s="6"/>
      <c r="H88" s="6"/>
      <c r="I88" s="6"/>
      <c r="J88" s="6"/>
      <c r="K88" s="6"/>
      <c r="L88" s="17">
        <v>3820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3820</v>
      </c>
      <c r="V88" s="17">
        <v>3820</v>
      </c>
      <c r="W88" s="18">
        <v>0</v>
      </c>
      <c r="X88" s="18">
        <v>0</v>
      </c>
      <c r="Y88" s="18">
        <v>3820</v>
      </c>
      <c r="Z88" s="23">
        <f t="shared" si="1"/>
        <v>100</v>
      </c>
      <c r="AA88" s="7">
        <v>0</v>
      </c>
      <c r="AB88" s="2"/>
    </row>
    <row r="89" spans="1:28" ht="51" outlineLevel="7" x14ac:dyDescent="0.25">
      <c r="A89" s="5" t="s">
        <v>98</v>
      </c>
      <c r="B89" s="6" t="s">
        <v>9</v>
      </c>
      <c r="C89" s="6" t="s">
        <v>91</v>
      </c>
      <c r="D89" s="6" t="s">
        <v>97</v>
      </c>
      <c r="E89" s="6" t="s">
        <v>36</v>
      </c>
      <c r="F89" s="6" t="s">
        <v>50</v>
      </c>
      <c r="G89" s="6"/>
      <c r="H89" s="6"/>
      <c r="I89" s="6"/>
      <c r="J89" s="6"/>
      <c r="K89" s="6"/>
      <c r="L89" s="17">
        <v>3820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3820</v>
      </c>
      <c r="V89" s="17">
        <v>3820</v>
      </c>
      <c r="W89" s="18">
        <v>0</v>
      </c>
      <c r="X89" s="18">
        <v>0</v>
      </c>
      <c r="Y89" s="18">
        <v>3820</v>
      </c>
      <c r="Z89" s="23">
        <f t="shared" si="1"/>
        <v>100</v>
      </c>
      <c r="AA89" s="7">
        <v>0</v>
      </c>
      <c r="AB89" s="2"/>
    </row>
    <row r="90" spans="1:28" ht="25.5" outlineLevel="7" x14ac:dyDescent="0.25">
      <c r="A90" s="5" t="s">
        <v>55</v>
      </c>
      <c r="B90" s="6" t="s">
        <v>9</v>
      </c>
      <c r="C90" s="6" t="s">
        <v>91</v>
      </c>
      <c r="D90" s="6" t="s">
        <v>97</v>
      </c>
      <c r="E90" s="6" t="s">
        <v>36</v>
      </c>
      <c r="F90" s="6" t="s">
        <v>56</v>
      </c>
      <c r="G90" s="6"/>
      <c r="H90" s="6"/>
      <c r="I90" s="6"/>
      <c r="J90" s="6"/>
      <c r="K90" s="6"/>
      <c r="L90" s="17">
        <v>800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25900</v>
      </c>
      <c r="U90" s="17">
        <v>800</v>
      </c>
      <c r="V90" s="17">
        <v>800</v>
      </c>
      <c r="W90" s="18">
        <v>0</v>
      </c>
      <c r="X90" s="18">
        <v>0</v>
      </c>
      <c r="Y90" s="18">
        <v>800</v>
      </c>
      <c r="Z90" s="23">
        <f t="shared" si="1"/>
        <v>100</v>
      </c>
      <c r="AA90" s="7">
        <v>0</v>
      </c>
      <c r="AB90" s="2"/>
    </row>
    <row r="91" spans="1:28" ht="51" outlineLevel="7" x14ac:dyDescent="0.25">
      <c r="A91" s="5" t="s">
        <v>98</v>
      </c>
      <c r="B91" s="6" t="s">
        <v>9</v>
      </c>
      <c r="C91" s="6" t="s">
        <v>91</v>
      </c>
      <c r="D91" s="6" t="s">
        <v>97</v>
      </c>
      <c r="E91" s="6" t="s">
        <v>36</v>
      </c>
      <c r="F91" s="6" t="s">
        <v>56</v>
      </c>
      <c r="G91" s="6"/>
      <c r="H91" s="6"/>
      <c r="I91" s="6"/>
      <c r="J91" s="6"/>
      <c r="K91" s="6"/>
      <c r="L91" s="17">
        <v>800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25900</v>
      </c>
      <c r="U91" s="17">
        <v>800</v>
      </c>
      <c r="V91" s="17">
        <v>800</v>
      </c>
      <c r="W91" s="18">
        <v>0</v>
      </c>
      <c r="X91" s="18">
        <v>0</v>
      </c>
      <c r="Y91" s="18">
        <v>800</v>
      </c>
      <c r="Z91" s="23">
        <f t="shared" si="1"/>
        <v>100</v>
      </c>
      <c r="AA91" s="7">
        <v>0</v>
      </c>
      <c r="AB91" s="2"/>
    </row>
    <row r="92" spans="1:28" ht="25.5" outlineLevel="1" x14ac:dyDescent="0.25">
      <c r="A92" s="5" t="s">
        <v>99</v>
      </c>
      <c r="B92" s="6" t="s">
        <v>9</v>
      </c>
      <c r="C92" s="6" t="s">
        <v>100</v>
      </c>
      <c r="D92" s="6" t="s">
        <v>11</v>
      </c>
      <c r="E92" s="6" t="s">
        <v>12</v>
      </c>
      <c r="F92" s="6" t="s">
        <v>12</v>
      </c>
      <c r="G92" s="6"/>
      <c r="H92" s="6"/>
      <c r="I92" s="6"/>
      <c r="J92" s="6"/>
      <c r="K92" s="6"/>
      <c r="L92" s="17">
        <v>60000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60000</v>
      </c>
      <c r="U92" s="17">
        <v>54920</v>
      </c>
      <c r="V92" s="17">
        <v>46060</v>
      </c>
      <c r="W92" s="18">
        <v>0</v>
      </c>
      <c r="X92" s="18">
        <v>0</v>
      </c>
      <c r="Y92" s="18">
        <v>46060</v>
      </c>
      <c r="Z92" s="23">
        <f t="shared" si="1"/>
        <v>76.766666666666666</v>
      </c>
      <c r="AA92" s="7">
        <v>0</v>
      </c>
      <c r="AB92" s="2"/>
    </row>
    <row r="93" spans="1:28" ht="51" outlineLevel="2" x14ac:dyDescent="0.25">
      <c r="A93" s="5" t="s">
        <v>101</v>
      </c>
      <c r="B93" s="6" t="s">
        <v>9</v>
      </c>
      <c r="C93" s="6" t="s">
        <v>102</v>
      </c>
      <c r="D93" s="6" t="s">
        <v>11</v>
      </c>
      <c r="E93" s="6" t="s">
        <v>12</v>
      </c>
      <c r="F93" s="6" t="s">
        <v>12</v>
      </c>
      <c r="G93" s="6"/>
      <c r="H93" s="6"/>
      <c r="I93" s="6"/>
      <c r="J93" s="6"/>
      <c r="K93" s="6"/>
      <c r="L93" s="17">
        <v>60000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60000</v>
      </c>
      <c r="U93" s="17">
        <v>54920</v>
      </c>
      <c r="V93" s="17">
        <v>46060</v>
      </c>
      <c r="W93" s="18">
        <v>0</v>
      </c>
      <c r="X93" s="18">
        <v>0</v>
      </c>
      <c r="Y93" s="18">
        <v>46060</v>
      </c>
      <c r="Z93" s="23">
        <f t="shared" si="1"/>
        <v>76.766666666666666</v>
      </c>
      <c r="AA93" s="7">
        <v>0</v>
      </c>
      <c r="AB93" s="2"/>
    </row>
    <row r="94" spans="1:28" ht="51" outlineLevel="3" x14ac:dyDescent="0.25">
      <c r="A94" s="5" t="s">
        <v>103</v>
      </c>
      <c r="B94" s="6" t="s">
        <v>9</v>
      </c>
      <c r="C94" s="6" t="s">
        <v>102</v>
      </c>
      <c r="D94" s="6" t="s">
        <v>104</v>
      </c>
      <c r="E94" s="6" t="s">
        <v>12</v>
      </c>
      <c r="F94" s="6" t="s">
        <v>12</v>
      </c>
      <c r="G94" s="6"/>
      <c r="H94" s="6"/>
      <c r="I94" s="6"/>
      <c r="J94" s="6"/>
      <c r="K94" s="6"/>
      <c r="L94" s="17">
        <v>60000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60000</v>
      </c>
      <c r="U94" s="17">
        <v>54920</v>
      </c>
      <c r="V94" s="17">
        <v>46060</v>
      </c>
      <c r="W94" s="18">
        <v>0</v>
      </c>
      <c r="X94" s="18">
        <v>0</v>
      </c>
      <c r="Y94" s="18">
        <v>46060</v>
      </c>
      <c r="Z94" s="23">
        <f t="shared" si="1"/>
        <v>76.766666666666666</v>
      </c>
      <c r="AA94" s="7">
        <v>0</v>
      </c>
      <c r="AB94" s="2"/>
    </row>
    <row r="95" spans="1:28" ht="51" outlineLevel="5" x14ac:dyDescent="0.25">
      <c r="A95" s="5" t="s">
        <v>105</v>
      </c>
      <c r="B95" s="6" t="s">
        <v>9</v>
      </c>
      <c r="C95" s="6" t="s">
        <v>102</v>
      </c>
      <c r="D95" s="6" t="s">
        <v>106</v>
      </c>
      <c r="E95" s="6" t="s">
        <v>12</v>
      </c>
      <c r="F95" s="6" t="s">
        <v>12</v>
      </c>
      <c r="G95" s="6"/>
      <c r="H95" s="6"/>
      <c r="I95" s="6"/>
      <c r="J95" s="6"/>
      <c r="K95" s="6"/>
      <c r="L95" s="17">
        <v>60000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60000</v>
      </c>
      <c r="U95" s="17">
        <v>54920</v>
      </c>
      <c r="V95" s="17">
        <v>46060</v>
      </c>
      <c r="W95" s="18">
        <v>0</v>
      </c>
      <c r="X95" s="18">
        <v>0</v>
      </c>
      <c r="Y95" s="18">
        <v>46060</v>
      </c>
      <c r="Z95" s="23">
        <f t="shared" si="1"/>
        <v>76.766666666666666</v>
      </c>
      <c r="AA95" s="7">
        <v>0</v>
      </c>
      <c r="AB95" s="2"/>
    </row>
    <row r="96" spans="1:28" ht="38.25" outlineLevel="6" x14ac:dyDescent="0.25">
      <c r="A96" s="5" t="s">
        <v>107</v>
      </c>
      <c r="B96" s="6" t="s">
        <v>9</v>
      </c>
      <c r="C96" s="6" t="s">
        <v>102</v>
      </c>
      <c r="D96" s="6" t="s">
        <v>108</v>
      </c>
      <c r="E96" s="6" t="s">
        <v>12</v>
      </c>
      <c r="F96" s="6" t="s">
        <v>12</v>
      </c>
      <c r="G96" s="6"/>
      <c r="H96" s="6"/>
      <c r="I96" s="6"/>
      <c r="J96" s="6"/>
      <c r="K96" s="6"/>
      <c r="L96" s="17">
        <v>60000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60000</v>
      </c>
      <c r="U96" s="17">
        <v>54920</v>
      </c>
      <c r="V96" s="17">
        <v>46060</v>
      </c>
      <c r="W96" s="18">
        <v>0</v>
      </c>
      <c r="X96" s="18">
        <v>0</v>
      </c>
      <c r="Y96" s="18">
        <v>46060</v>
      </c>
      <c r="Z96" s="23">
        <f t="shared" si="1"/>
        <v>76.766666666666666</v>
      </c>
      <c r="AA96" s="7">
        <v>0</v>
      </c>
      <c r="AB96" s="2"/>
    </row>
    <row r="97" spans="1:28" ht="25.5" outlineLevel="7" x14ac:dyDescent="0.25">
      <c r="A97" s="5" t="s">
        <v>35</v>
      </c>
      <c r="B97" s="6" t="s">
        <v>9</v>
      </c>
      <c r="C97" s="6" t="s">
        <v>102</v>
      </c>
      <c r="D97" s="6" t="s">
        <v>108</v>
      </c>
      <c r="E97" s="6" t="s">
        <v>36</v>
      </c>
      <c r="F97" s="6" t="s">
        <v>12</v>
      </c>
      <c r="G97" s="6"/>
      <c r="H97" s="6"/>
      <c r="I97" s="6"/>
      <c r="J97" s="6"/>
      <c r="K97" s="6"/>
      <c r="L97" s="17">
        <v>60000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60000</v>
      </c>
      <c r="U97" s="17">
        <v>54920</v>
      </c>
      <c r="V97" s="17">
        <v>46060</v>
      </c>
      <c r="W97" s="18">
        <v>0</v>
      </c>
      <c r="X97" s="18">
        <v>0</v>
      </c>
      <c r="Y97" s="18">
        <v>46060</v>
      </c>
      <c r="Z97" s="23">
        <f t="shared" si="1"/>
        <v>76.766666666666666</v>
      </c>
      <c r="AA97" s="7">
        <v>0</v>
      </c>
      <c r="AB97" s="2"/>
    </row>
    <row r="98" spans="1:28" ht="25.5" outlineLevel="7" x14ac:dyDescent="0.25">
      <c r="A98" s="5" t="s">
        <v>41</v>
      </c>
      <c r="B98" s="6" t="s">
        <v>9</v>
      </c>
      <c r="C98" s="6" t="s">
        <v>102</v>
      </c>
      <c r="D98" s="6" t="s">
        <v>108</v>
      </c>
      <c r="E98" s="6" t="s">
        <v>36</v>
      </c>
      <c r="F98" s="6" t="s">
        <v>42</v>
      </c>
      <c r="G98" s="6"/>
      <c r="H98" s="6"/>
      <c r="I98" s="6"/>
      <c r="J98" s="6"/>
      <c r="K98" s="6"/>
      <c r="L98" s="17">
        <v>38500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38500</v>
      </c>
      <c r="U98" s="17">
        <v>37200</v>
      </c>
      <c r="V98" s="17">
        <v>37200</v>
      </c>
      <c r="W98" s="18">
        <v>0</v>
      </c>
      <c r="X98" s="18">
        <v>0</v>
      </c>
      <c r="Y98" s="18">
        <v>37200</v>
      </c>
      <c r="Z98" s="23">
        <f t="shared" si="1"/>
        <v>96.623376623376629</v>
      </c>
      <c r="AA98" s="7">
        <v>0</v>
      </c>
      <c r="AB98" s="2"/>
    </row>
    <row r="99" spans="1:28" outlineLevel="7" x14ac:dyDescent="0.25">
      <c r="A99" s="5" t="s">
        <v>43</v>
      </c>
      <c r="B99" s="6" t="s">
        <v>9</v>
      </c>
      <c r="C99" s="6" t="s">
        <v>102</v>
      </c>
      <c r="D99" s="6" t="s">
        <v>108</v>
      </c>
      <c r="E99" s="6" t="s">
        <v>36</v>
      </c>
      <c r="F99" s="6" t="s">
        <v>44</v>
      </c>
      <c r="G99" s="6"/>
      <c r="H99" s="6"/>
      <c r="I99" s="6"/>
      <c r="J99" s="6"/>
      <c r="K99" s="6"/>
      <c r="L99" s="17">
        <v>3600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18600</v>
      </c>
      <c r="U99" s="17">
        <v>0</v>
      </c>
      <c r="V99" s="17">
        <v>0</v>
      </c>
      <c r="W99" s="18">
        <v>0</v>
      </c>
      <c r="X99" s="18">
        <v>0</v>
      </c>
      <c r="Y99" s="18">
        <v>0</v>
      </c>
      <c r="Z99" s="23">
        <f t="shared" si="1"/>
        <v>0</v>
      </c>
      <c r="AA99" s="7">
        <v>0</v>
      </c>
      <c r="AB99" s="2"/>
    </row>
    <row r="100" spans="1:28" ht="25.5" outlineLevel="7" x14ac:dyDescent="0.25">
      <c r="A100" s="5" t="s">
        <v>55</v>
      </c>
      <c r="B100" s="6" t="s">
        <v>9</v>
      </c>
      <c r="C100" s="6" t="s">
        <v>102</v>
      </c>
      <c r="D100" s="6" t="s">
        <v>108</v>
      </c>
      <c r="E100" s="6" t="s">
        <v>36</v>
      </c>
      <c r="F100" s="6" t="s">
        <v>56</v>
      </c>
      <c r="G100" s="6"/>
      <c r="H100" s="6"/>
      <c r="I100" s="6"/>
      <c r="J100" s="6"/>
      <c r="K100" s="6"/>
      <c r="L100" s="17">
        <v>17900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2900</v>
      </c>
      <c r="U100" s="17">
        <v>17720</v>
      </c>
      <c r="V100" s="17">
        <v>8860</v>
      </c>
      <c r="W100" s="18">
        <v>0</v>
      </c>
      <c r="X100" s="18">
        <v>0</v>
      </c>
      <c r="Y100" s="18">
        <v>8860</v>
      </c>
      <c r="Z100" s="23">
        <f t="shared" si="1"/>
        <v>49.497206703910614</v>
      </c>
      <c r="AA100" s="7">
        <v>0</v>
      </c>
      <c r="AB100" s="2"/>
    </row>
    <row r="101" spans="1:28" outlineLevel="1" x14ac:dyDescent="0.25">
      <c r="A101" s="5" t="s">
        <v>109</v>
      </c>
      <c r="B101" s="6" t="s">
        <v>9</v>
      </c>
      <c r="C101" s="6" t="s">
        <v>110</v>
      </c>
      <c r="D101" s="6" t="s">
        <v>11</v>
      </c>
      <c r="E101" s="6" t="s">
        <v>12</v>
      </c>
      <c r="F101" s="6" t="s">
        <v>12</v>
      </c>
      <c r="G101" s="6"/>
      <c r="H101" s="6"/>
      <c r="I101" s="6"/>
      <c r="J101" s="6"/>
      <c r="K101" s="6"/>
      <c r="L101" s="17">
        <v>1611538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1223900</v>
      </c>
      <c r="U101" s="17">
        <v>1590173.3</v>
      </c>
      <c r="V101" s="17">
        <v>1590173.06</v>
      </c>
      <c r="W101" s="18">
        <v>0</v>
      </c>
      <c r="X101" s="18">
        <v>0</v>
      </c>
      <c r="Y101" s="18">
        <v>1590173.06</v>
      </c>
      <c r="Z101" s="23">
        <f t="shared" si="1"/>
        <v>98.674251553484936</v>
      </c>
      <c r="AA101" s="7">
        <v>0</v>
      </c>
      <c r="AB101" s="2"/>
    </row>
    <row r="102" spans="1:28" ht="25.5" outlineLevel="2" x14ac:dyDescent="0.25">
      <c r="A102" s="5" t="s">
        <v>111</v>
      </c>
      <c r="B102" s="6" t="s">
        <v>9</v>
      </c>
      <c r="C102" s="6" t="s">
        <v>112</v>
      </c>
      <c r="D102" s="6" t="s">
        <v>11</v>
      </c>
      <c r="E102" s="6" t="s">
        <v>12</v>
      </c>
      <c r="F102" s="6" t="s">
        <v>12</v>
      </c>
      <c r="G102" s="6"/>
      <c r="H102" s="6"/>
      <c r="I102" s="6"/>
      <c r="J102" s="6"/>
      <c r="K102" s="6"/>
      <c r="L102" s="17">
        <v>1607538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1223900</v>
      </c>
      <c r="U102" s="17">
        <v>1586173.3</v>
      </c>
      <c r="V102" s="17">
        <v>1586173.06</v>
      </c>
      <c r="W102" s="18">
        <v>0</v>
      </c>
      <c r="X102" s="18">
        <v>0</v>
      </c>
      <c r="Y102" s="18">
        <v>1586173.06</v>
      </c>
      <c r="Z102" s="23">
        <f t="shared" si="1"/>
        <v>98.670952723979156</v>
      </c>
      <c r="AA102" s="7">
        <v>0</v>
      </c>
      <c r="AB102" s="2"/>
    </row>
    <row r="103" spans="1:28" ht="38.25" outlineLevel="3" x14ac:dyDescent="0.25">
      <c r="A103" s="5" t="s">
        <v>113</v>
      </c>
      <c r="B103" s="6" t="s">
        <v>9</v>
      </c>
      <c r="C103" s="6" t="s">
        <v>112</v>
      </c>
      <c r="D103" s="6" t="s">
        <v>114</v>
      </c>
      <c r="E103" s="6" t="s">
        <v>12</v>
      </c>
      <c r="F103" s="6" t="s">
        <v>12</v>
      </c>
      <c r="G103" s="6"/>
      <c r="H103" s="6"/>
      <c r="I103" s="6"/>
      <c r="J103" s="6"/>
      <c r="K103" s="6"/>
      <c r="L103" s="17">
        <v>1607538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1223900</v>
      </c>
      <c r="U103" s="17">
        <v>1586173.3</v>
      </c>
      <c r="V103" s="17">
        <v>1586173.06</v>
      </c>
      <c r="W103" s="18">
        <v>0</v>
      </c>
      <c r="X103" s="18">
        <v>0</v>
      </c>
      <c r="Y103" s="18">
        <v>1586173.06</v>
      </c>
      <c r="Z103" s="23">
        <f t="shared" si="1"/>
        <v>98.670952723979156</v>
      </c>
      <c r="AA103" s="7">
        <v>0</v>
      </c>
      <c r="AB103" s="2"/>
    </row>
    <row r="104" spans="1:28" ht="63.75" outlineLevel="4" x14ac:dyDescent="0.25">
      <c r="A104" s="5" t="s">
        <v>115</v>
      </c>
      <c r="B104" s="6" t="s">
        <v>9</v>
      </c>
      <c r="C104" s="6" t="s">
        <v>112</v>
      </c>
      <c r="D104" s="6" t="s">
        <v>116</v>
      </c>
      <c r="E104" s="6" t="s">
        <v>12</v>
      </c>
      <c r="F104" s="6" t="s">
        <v>12</v>
      </c>
      <c r="G104" s="6"/>
      <c r="H104" s="6"/>
      <c r="I104" s="6"/>
      <c r="J104" s="6"/>
      <c r="K104" s="6"/>
      <c r="L104" s="17">
        <v>1607538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1223900</v>
      </c>
      <c r="U104" s="17">
        <v>1586173.3</v>
      </c>
      <c r="V104" s="17">
        <v>1586173.06</v>
      </c>
      <c r="W104" s="18">
        <v>0</v>
      </c>
      <c r="X104" s="18">
        <v>0</v>
      </c>
      <c r="Y104" s="18">
        <v>1586173.06</v>
      </c>
      <c r="Z104" s="23">
        <f t="shared" si="1"/>
        <v>98.670952723979156</v>
      </c>
      <c r="AA104" s="7">
        <v>0</v>
      </c>
      <c r="AB104" s="2"/>
    </row>
    <row r="105" spans="1:28" ht="63.75" outlineLevel="5" x14ac:dyDescent="0.25">
      <c r="A105" s="5" t="s">
        <v>117</v>
      </c>
      <c r="B105" s="6" t="s">
        <v>9</v>
      </c>
      <c r="C105" s="6" t="s">
        <v>112</v>
      </c>
      <c r="D105" s="6" t="s">
        <v>118</v>
      </c>
      <c r="E105" s="6" t="s">
        <v>12</v>
      </c>
      <c r="F105" s="6" t="s">
        <v>12</v>
      </c>
      <c r="G105" s="6"/>
      <c r="H105" s="6"/>
      <c r="I105" s="6"/>
      <c r="J105" s="6"/>
      <c r="K105" s="6"/>
      <c r="L105" s="17">
        <v>221000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220466</v>
      </c>
      <c r="V105" s="17">
        <v>220465.76</v>
      </c>
      <c r="W105" s="18">
        <v>0</v>
      </c>
      <c r="X105" s="18">
        <v>0</v>
      </c>
      <c r="Y105" s="18">
        <v>220465.76</v>
      </c>
      <c r="Z105" s="23">
        <f t="shared" si="1"/>
        <v>99.758262443438923</v>
      </c>
      <c r="AA105" s="7">
        <v>0</v>
      </c>
      <c r="AB105" s="2"/>
    </row>
    <row r="106" spans="1:28" ht="51" outlineLevel="6" x14ac:dyDescent="0.25">
      <c r="A106" s="5" t="s">
        <v>119</v>
      </c>
      <c r="B106" s="6" t="s">
        <v>9</v>
      </c>
      <c r="C106" s="6" t="s">
        <v>112</v>
      </c>
      <c r="D106" s="6" t="s">
        <v>120</v>
      </c>
      <c r="E106" s="6" t="s">
        <v>12</v>
      </c>
      <c r="F106" s="6" t="s">
        <v>12</v>
      </c>
      <c r="G106" s="6"/>
      <c r="H106" s="6"/>
      <c r="I106" s="6"/>
      <c r="J106" s="6"/>
      <c r="K106" s="6"/>
      <c r="L106" s="17">
        <v>221000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220466</v>
      </c>
      <c r="V106" s="17">
        <v>220465.76</v>
      </c>
      <c r="W106" s="18">
        <v>0</v>
      </c>
      <c r="X106" s="18">
        <v>0</v>
      </c>
      <c r="Y106" s="18">
        <v>220465.76</v>
      </c>
      <c r="Z106" s="23">
        <f t="shared" si="1"/>
        <v>99.758262443438923</v>
      </c>
      <c r="AA106" s="7">
        <v>0</v>
      </c>
      <c r="AB106" s="2"/>
    </row>
    <row r="107" spans="1:28" ht="25.5" outlineLevel="7" x14ac:dyDescent="0.25">
      <c r="A107" s="5" t="s">
        <v>35</v>
      </c>
      <c r="B107" s="6" t="s">
        <v>9</v>
      </c>
      <c r="C107" s="6" t="s">
        <v>112</v>
      </c>
      <c r="D107" s="6" t="s">
        <v>120</v>
      </c>
      <c r="E107" s="6" t="s">
        <v>36</v>
      </c>
      <c r="F107" s="6" t="s">
        <v>12</v>
      </c>
      <c r="G107" s="6"/>
      <c r="H107" s="6"/>
      <c r="I107" s="6"/>
      <c r="J107" s="6"/>
      <c r="K107" s="6"/>
      <c r="L107" s="17">
        <v>221000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220466</v>
      </c>
      <c r="V107" s="17">
        <v>220465.76</v>
      </c>
      <c r="W107" s="18">
        <v>0</v>
      </c>
      <c r="X107" s="18">
        <v>0</v>
      </c>
      <c r="Y107" s="18">
        <v>220465.76</v>
      </c>
      <c r="Z107" s="23">
        <f t="shared" si="1"/>
        <v>99.758262443438923</v>
      </c>
      <c r="AA107" s="7">
        <v>0</v>
      </c>
      <c r="AB107" s="2"/>
    </row>
    <row r="108" spans="1:28" ht="25.5" outlineLevel="7" x14ac:dyDescent="0.25">
      <c r="A108" s="5" t="s">
        <v>41</v>
      </c>
      <c r="B108" s="6" t="s">
        <v>9</v>
      </c>
      <c r="C108" s="6" t="s">
        <v>112</v>
      </c>
      <c r="D108" s="6" t="s">
        <v>120</v>
      </c>
      <c r="E108" s="6" t="s">
        <v>36</v>
      </c>
      <c r="F108" s="6" t="s">
        <v>42</v>
      </c>
      <c r="G108" s="6"/>
      <c r="H108" s="6"/>
      <c r="I108" s="6"/>
      <c r="J108" s="6"/>
      <c r="K108" s="6"/>
      <c r="L108" s="17">
        <v>21000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7">
        <v>20466</v>
      </c>
      <c r="V108" s="17">
        <v>20465.759999999998</v>
      </c>
      <c r="W108" s="18">
        <v>0</v>
      </c>
      <c r="X108" s="18">
        <v>0</v>
      </c>
      <c r="Y108" s="18">
        <v>20465.759999999998</v>
      </c>
      <c r="Z108" s="23">
        <f t="shared" si="1"/>
        <v>97.455999999999989</v>
      </c>
      <c r="AA108" s="7">
        <v>0</v>
      </c>
      <c r="AB108" s="2"/>
    </row>
    <row r="109" spans="1:28" ht="25.5" outlineLevel="7" x14ac:dyDescent="0.25">
      <c r="A109" s="5" t="s">
        <v>53</v>
      </c>
      <c r="B109" s="6" t="s">
        <v>9</v>
      </c>
      <c r="C109" s="6" t="s">
        <v>112</v>
      </c>
      <c r="D109" s="6" t="s">
        <v>120</v>
      </c>
      <c r="E109" s="6" t="s">
        <v>36</v>
      </c>
      <c r="F109" s="6" t="s">
        <v>54</v>
      </c>
      <c r="G109" s="6"/>
      <c r="H109" s="6"/>
      <c r="I109" s="6"/>
      <c r="J109" s="6"/>
      <c r="K109" s="6"/>
      <c r="L109" s="17">
        <v>200000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17">
        <v>200000</v>
      </c>
      <c r="V109" s="17">
        <v>200000</v>
      </c>
      <c r="W109" s="18">
        <v>0</v>
      </c>
      <c r="X109" s="18">
        <v>0</v>
      </c>
      <c r="Y109" s="18">
        <v>200000</v>
      </c>
      <c r="Z109" s="23">
        <f t="shared" si="1"/>
        <v>100</v>
      </c>
      <c r="AA109" s="7">
        <v>0</v>
      </c>
      <c r="AB109" s="2"/>
    </row>
    <row r="110" spans="1:28" ht="38.25" outlineLevel="5" x14ac:dyDescent="0.25">
      <c r="A110" s="5" t="s">
        <v>121</v>
      </c>
      <c r="B110" s="6" t="s">
        <v>9</v>
      </c>
      <c r="C110" s="6" t="s">
        <v>112</v>
      </c>
      <c r="D110" s="6" t="s">
        <v>122</v>
      </c>
      <c r="E110" s="6" t="s">
        <v>12</v>
      </c>
      <c r="F110" s="6" t="s">
        <v>12</v>
      </c>
      <c r="G110" s="6"/>
      <c r="H110" s="6"/>
      <c r="I110" s="6"/>
      <c r="J110" s="6"/>
      <c r="K110" s="6"/>
      <c r="L110" s="17">
        <v>1386538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1223900</v>
      </c>
      <c r="U110" s="17">
        <v>1365707.3</v>
      </c>
      <c r="V110" s="17">
        <v>1365707.3</v>
      </c>
      <c r="W110" s="18">
        <v>0</v>
      </c>
      <c r="X110" s="18">
        <v>0</v>
      </c>
      <c r="Y110" s="18">
        <v>1365707.3</v>
      </c>
      <c r="Z110" s="23">
        <f t="shared" si="1"/>
        <v>98.497646656636888</v>
      </c>
      <c r="AA110" s="7">
        <v>0</v>
      </c>
      <c r="AB110" s="2"/>
    </row>
    <row r="111" spans="1:28" ht="208.5" customHeight="1" outlineLevel="6" x14ac:dyDescent="0.25">
      <c r="A111" s="5" t="s">
        <v>123</v>
      </c>
      <c r="B111" s="6" t="s">
        <v>9</v>
      </c>
      <c r="C111" s="6" t="s">
        <v>112</v>
      </c>
      <c r="D111" s="6" t="s">
        <v>124</v>
      </c>
      <c r="E111" s="6" t="s">
        <v>12</v>
      </c>
      <c r="F111" s="6" t="s">
        <v>12</v>
      </c>
      <c r="G111" s="6"/>
      <c r="H111" s="6"/>
      <c r="I111" s="6"/>
      <c r="J111" s="6"/>
      <c r="K111" s="6"/>
      <c r="L111" s="17">
        <v>992638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900000</v>
      </c>
      <c r="U111" s="17">
        <v>983272.69</v>
      </c>
      <c r="V111" s="17">
        <v>983272.69</v>
      </c>
      <c r="W111" s="18">
        <v>0</v>
      </c>
      <c r="X111" s="18">
        <v>0</v>
      </c>
      <c r="Y111" s="18">
        <v>983272.69</v>
      </c>
      <c r="Z111" s="23">
        <f t="shared" si="1"/>
        <v>99.056523123233248</v>
      </c>
      <c r="AA111" s="7">
        <v>0</v>
      </c>
      <c r="AB111" s="2"/>
    </row>
    <row r="112" spans="1:28" ht="25.5" outlineLevel="7" x14ac:dyDescent="0.25">
      <c r="A112" s="5" t="s">
        <v>35</v>
      </c>
      <c r="B112" s="6" t="s">
        <v>9</v>
      </c>
      <c r="C112" s="6" t="s">
        <v>112</v>
      </c>
      <c r="D112" s="6" t="s">
        <v>124</v>
      </c>
      <c r="E112" s="6" t="s">
        <v>36</v>
      </c>
      <c r="F112" s="6" t="s">
        <v>12</v>
      </c>
      <c r="G112" s="6"/>
      <c r="H112" s="6"/>
      <c r="I112" s="6"/>
      <c r="J112" s="6"/>
      <c r="K112" s="6"/>
      <c r="L112" s="17">
        <v>992638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900000</v>
      </c>
      <c r="U112" s="17">
        <v>983272.69</v>
      </c>
      <c r="V112" s="17">
        <v>983272.69</v>
      </c>
      <c r="W112" s="18">
        <v>0</v>
      </c>
      <c r="X112" s="18">
        <v>0</v>
      </c>
      <c r="Y112" s="18">
        <v>983272.69</v>
      </c>
      <c r="Z112" s="23">
        <f t="shared" si="1"/>
        <v>99.056523123233248</v>
      </c>
      <c r="AA112" s="7">
        <v>0</v>
      </c>
      <c r="AB112" s="2"/>
    </row>
    <row r="113" spans="1:28" ht="25.5" outlineLevel="7" x14ac:dyDescent="0.25">
      <c r="A113" s="5" t="s">
        <v>41</v>
      </c>
      <c r="B113" s="6" t="s">
        <v>9</v>
      </c>
      <c r="C113" s="6" t="s">
        <v>112</v>
      </c>
      <c r="D113" s="6" t="s">
        <v>124</v>
      </c>
      <c r="E113" s="6" t="s">
        <v>36</v>
      </c>
      <c r="F113" s="6" t="s">
        <v>42</v>
      </c>
      <c r="G113" s="6"/>
      <c r="H113" s="6"/>
      <c r="I113" s="6"/>
      <c r="J113" s="6"/>
      <c r="K113" s="6"/>
      <c r="L113" s="17">
        <v>984638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900000</v>
      </c>
      <c r="U113" s="17">
        <v>975272.69</v>
      </c>
      <c r="V113" s="17">
        <v>975272.69</v>
      </c>
      <c r="W113" s="18">
        <v>0</v>
      </c>
      <c r="X113" s="18">
        <v>0</v>
      </c>
      <c r="Y113" s="18">
        <v>975272.69</v>
      </c>
      <c r="Z113" s="23">
        <f t="shared" si="1"/>
        <v>99.048857549678146</v>
      </c>
      <c r="AA113" s="7">
        <v>0</v>
      </c>
      <c r="AB113" s="2"/>
    </row>
    <row r="114" spans="1:28" outlineLevel="7" x14ac:dyDescent="0.25">
      <c r="A114" s="5" t="s">
        <v>77</v>
      </c>
      <c r="B114" s="6" t="s">
        <v>9</v>
      </c>
      <c r="C114" s="6" t="s">
        <v>112</v>
      </c>
      <c r="D114" s="6" t="s">
        <v>124</v>
      </c>
      <c r="E114" s="6" t="s">
        <v>36</v>
      </c>
      <c r="F114" s="6" t="s">
        <v>42</v>
      </c>
      <c r="G114" s="6"/>
      <c r="H114" s="6"/>
      <c r="I114" s="6"/>
      <c r="J114" s="6"/>
      <c r="K114" s="6"/>
      <c r="L114" s="17">
        <v>984638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900000</v>
      </c>
      <c r="U114" s="17">
        <v>975272.69</v>
      </c>
      <c r="V114" s="17">
        <v>975272.69</v>
      </c>
      <c r="W114" s="18">
        <v>0</v>
      </c>
      <c r="X114" s="18">
        <v>0</v>
      </c>
      <c r="Y114" s="18">
        <v>975272.69</v>
      </c>
      <c r="Z114" s="23">
        <f t="shared" si="1"/>
        <v>99.048857549678146</v>
      </c>
      <c r="AA114" s="7">
        <v>0</v>
      </c>
      <c r="AB114" s="2"/>
    </row>
    <row r="115" spans="1:28" outlineLevel="7" x14ac:dyDescent="0.25">
      <c r="A115" s="5" t="s">
        <v>43</v>
      </c>
      <c r="B115" s="6" t="s">
        <v>9</v>
      </c>
      <c r="C115" s="6" t="s">
        <v>112</v>
      </c>
      <c r="D115" s="6" t="s">
        <v>124</v>
      </c>
      <c r="E115" s="6" t="s">
        <v>36</v>
      </c>
      <c r="F115" s="6" t="s">
        <v>44</v>
      </c>
      <c r="G115" s="6"/>
      <c r="H115" s="6"/>
      <c r="I115" s="6"/>
      <c r="J115" s="6"/>
      <c r="K115" s="6"/>
      <c r="L115" s="17">
        <v>8000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8000</v>
      </c>
      <c r="V115" s="17">
        <v>8000</v>
      </c>
      <c r="W115" s="18">
        <v>0</v>
      </c>
      <c r="X115" s="18">
        <v>0</v>
      </c>
      <c r="Y115" s="18">
        <v>8000</v>
      </c>
      <c r="Z115" s="23">
        <f t="shared" si="1"/>
        <v>100</v>
      </c>
      <c r="AA115" s="7">
        <v>0</v>
      </c>
      <c r="AB115" s="2"/>
    </row>
    <row r="116" spans="1:28" outlineLevel="7" x14ac:dyDescent="0.25">
      <c r="A116" s="5" t="s">
        <v>77</v>
      </c>
      <c r="B116" s="6" t="s">
        <v>9</v>
      </c>
      <c r="C116" s="6" t="s">
        <v>112</v>
      </c>
      <c r="D116" s="6" t="s">
        <v>124</v>
      </c>
      <c r="E116" s="6" t="s">
        <v>36</v>
      </c>
      <c r="F116" s="6" t="s">
        <v>44</v>
      </c>
      <c r="G116" s="6"/>
      <c r="H116" s="6"/>
      <c r="I116" s="6"/>
      <c r="J116" s="6"/>
      <c r="K116" s="6"/>
      <c r="L116" s="17">
        <v>8000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17">
        <v>8000</v>
      </c>
      <c r="V116" s="17">
        <v>8000</v>
      </c>
      <c r="W116" s="18">
        <v>0</v>
      </c>
      <c r="X116" s="18">
        <v>0</v>
      </c>
      <c r="Y116" s="18">
        <v>8000</v>
      </c>
      <c r="Z116" s="23">
        <f t="shared" si="1"/>
        <v>100</v>
      </c>
      <c r="AA116" s="7">
        <v>0</v>
      </c>
      <c r="AB116" s="2"/>
    </row>
    <row r="117" spans="1:28" ht="127.5" outlineLevel="6" x14ac:dyDescent="0.25">
      <c r="A117" s="5" t="s">
        <v>125</v>
      </c>
      <c r="B117" s="6" t="s">
        <v>9</v>
      </c>
      <c r="C117" s="6" t="s">
        <v>112</v>
      </c>
      <c r="D117" s="6" t="s">
        <v>126</v>
      </c>
      <c r="E117" s="6" t="s">
        <v>12</v>
      </c>
      <c r="F117" s="6" t="s">
        <v>12</v>
      </c>
      <c r="G117" s="6"/>
      <c r="H117" s="6"/>
      <c r="I117" s="6"/>
      <c r="J117" s="6"/>
      <c r="K117" s="6"/>
      <c r="L117" s="17">
        <v>393900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17">
        <v>323900</v>
      </c>
      <c r="U117" s="17">
        <v>382434.61</v>
      </c>
      <c r="V117" s="17">
        <v>382434.61</v>
      </c>
      <c r="W117" s="18">
        <v>0</v>
      </c>
      <c r="X117" s="18">
        <v>0</v>
      </c>
      <c r="Y117" s="18">
        <v>382434.61</v>
      </c>
      <c r="Z117" s="23">
        <f t="shared" si="1"/>
        <v>97.089263772531098</v>
      </c>
      <c r="AA117" s="7">
        <v>0</v>
      </c>
      <c r="AB117" s="2"/>
    </row>
    <row r="118" spans="1:28" ht="25.5" outlineLevel="7" x14ac:dyDescent="0.25">
      <c r="A118" s="5" t="s">
        <v>35</v>
      </c>
      <c r="B118" s="6" t="s">
        <v>9</v>
      </c>
      <c r="C118" s="6" t="s">
        <v>112</v>
      </c>
      <c r="D118" s="6" t="s">
        <v>126</v>
      </c>
      <c r="E118" s="6" t="s">
        <v>36</v>
      </c>
      <c r="F118" s="6" t="s">
        <v>12</v>
      </c>
      <c r="G118" s="6"/>
      <c r="H118" s="6"/>
      <c r="I118" s="6"/>
      <c r="J118" s="6"/>
      <c r="K118" s="6"/>
      <c r="L118" s="17">
        <v>393900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7">
        <v>323900</v>
      </c>
      <c r="U118" s="17">
        <v>382434.61</v>
      </c>
      <c r="V118" s="17">
        <v>382434.61</v>
      </c>
      <c r="W118" s="18">
        <v>0</v>
      </c>
      <c r="X118" s="18">
        <v>0</v>
      </c>
      <c r="Y118" s="18">
        <v>382434.61</v>
      </c>
      <c r="Z118" s="23">
        <f t="shared" si="1"/>
        <v>97.089263772531098</v>
      </c>
      <c r="AA118" s="7">
        <v>0</v>
      </c>
      <c r="AB118" s="2"/>
    </row>
    <row r="119" spans="1:28" ht="25.5" outlineLevel="7" x14ac:dyDescent="0.25">
      <c r="A119" s="5" t="s">
        <v>41</v>
      </c>
      <c r="B119" s="6" t="s">
        <v>9</v>
      </c>
      <c r="C119" s="6" t="s">
        <v>112</v>
      </c>
      <c r="D119" s="6" t="s">
        <v>126</v>
      </c>
      <c r="E119" s="6" t="s">
        <v>36</v>
      </c>
      <c r="F119" s="6" t="s">
        <v>42</v>
      </c>
      <c r="G119" s="6"/>
      <c r="H119" s="6"/>
      <c r="I119" s="6"/>
      <c r="J119" s="6"/>
      <c r="K119" s="6"/>
      <c r="L119" s="17">
        <v>393900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323900</v>
      </c>
      <c r="U119" s="17">
        <v>382434.61</v>
      </c>
      <c r="V119" s="17">
        <v>382434.61</v>
      </c>
      <c r="W119" s="18">
        <v>0</v>
      </c>
      <c r="X119" s="18">
        <v>0</v>
      </c>
      <c r="Y119" s="18">
        <v>382434.61</v>
      </c>
      <c r="Z119" s="23">
        <f t="shared" si="1"/>
        <v>97.089263772531098</v>
      </c>
      <c r="AA119" s="7">
        <v>0</v>
      </c>
      <c r="AB119" s="2"/>
    </row>
    <row r="120" spans="1:28" outlineLevel="7" x14ac:dyDescent="0.25">
      <c r="A120" s="5" t="s">
        <v>77</v>
      </c>
      <c r="B120" s="6" t="s">
        <v>9</v>
      </c>
      <c r="C120" s="6" t="s">
        <v>112</v>
      </c>
      <c r="D120" s="6" t="s">
        <v>126</v>
      </c>
      <c r="E120" s="6" t="s">
        <v>36</v>
      </c>
      <c r="F120" s="6" t="s">
        <v>42</v>
      </c>
      <c r="G120" s="6"/>
      <c r="H120" s="6"/>
      <c r="I120" s="6"/>
      <c r="J120" s="6"/>
      <c r="K120" s="6"/>
      <c r="L120" s="17">
        <v>393900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323900</v>
      </c>
      <c r="U120" s="17">
        <v>382434.61</v>
      </c>
      <c r="V120" s="17">
        <v>382434.61</v>
      </c>
      <c r="W120" s="18">
        <v>0</v>
      </c>
      <c r="X120" s="18">
        <v>0</v>
      </c>
      <c r="Y120" s="18">
        <v>382434.61</v>
      </c>
      <c r="Z120" s="23">
        <f t="shared" si="1"/>
        <v>97.089263772531098</v>
      </c>
      <c r="AA120" s="7">
        <v>0</v>
      </c>
      <c r="AB120" s="2"/>
    </row>
    <row r="121" spans="1:28" ht="25.5" outlineLevel="2" x14ac:dyDescent="0.25">
      <c r="A121" s="5" t="s">
        <v>127</v>
      </c>
      <c r="B121" s="6" t="s">
        <v>9</v>
      </c>
      <c r="C121" s="6" t="s">
        <v>128</v>
      </c>
      <c r="D121" s="6" t="s">
        <v>11</v>
      </c>
      <c r="E121" s="6" t="s">
        <v>12</v>
      </c>
      <c r="F121" s="6" t="s">
        <v>12</v>
      </c>
      <c r="G121" s="6"/>
      <c r="H121" s="6"/>
      <c r="I121" s="6"/>
      <c r="J121" s="6"/>
      <c r="K121" s="6"/>
      <c r="L121" s="17">
        <v>4000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  <c r="U121" s="17">
        <v>4000</v>
      </c>
      <c r="V121" s="17">
        <v>4000</v>
      </c>
      <c r="W121" s="18">
        <v>0</v>
      </c>
      <c r="X121" s="18">
        <v>0</v>
      </c>
      <c r="Y121" s="18">
        <v>4000</v>
      </c>
      <c r="Z121" s="23">
        <f t="shared" si="1"/>
        <v>100</v>
      </c>
      <c r="AA121" s="7">
        <v>0</v>
      </c>
      <c r="AB121" s="2"/>
    </row>
    <row r="122" spans="1:28" ht="51" outlineLevel="3" x14ac:dyDescent="0.25">
      <c r="A122" s="5" t="s">
        <v>129</v>
      </c>
      <c r="B122" s="6" t="s">
        <v>9</v>
      </c>
      <c r="C122" s="6" t="s">
        <v>128</v>
      </c>
      <c r="D122" s="6" t="s">
        <v>130</v>
      </c>
      <c r="E122" s="6" t="s">
        <v>12</v>
      </c>
      <c r="F122" s="6" t="s">
        <v>12</v>
      </c>
      <c r="G122" s="6"/>
      <c r="H122" s="6"/>
      <c r="I122" s="6"/>
      <c r="J122" s="6"/>
      <c r="K122" s="6"/>
      <c r="L122" s="17">
        <v>4000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4000</v>
      </c>
      <c r="V122" s="17">
        <v>4000</v>
      </c>
      <c r="W122" s="18">
        <v>0</v>
      </c>
      <c r="X122" s="18">
        <v>0</v>
      </c>
      <c r="Y122" s="18">
        <v>4000</v>
      </c>
      <c r="Z122" s="23">
        <f t="shared" si="1"/>
        <v>100</v>
      </c>
      <c r="AA122" s="7">
        <v>0</v>
      </c>
      <c r="AB122" s="2"/>
    </row>
    <row r="123" spans="1:28" ht="38.25" outlineLevel="4" x14ac:dyDescent="0.25">
      <c r="A123" s="5" t="s">
        <v>131</v>
      </c>
      <c r="B123" s="6" t="s">
        <v>9</v>
      </c>
      <c r="C123" s="6" t="s">
        <v>128</v>
      </c>
      <c r="D123" s="6" t="s">
        <v>132</v>
      </c>
      <c r="E123" s="6" t="s">
        <v>12</v>
      </c>
      <c r="F123" s="6" t="s">
        <v>12</v>
      </c>
      <c r="G123" s="6"/>
      <c r="H123" s="6"/>
      <c r="I123" s="6"/>
      <c r="J123" s="6"/>
      <c r="K123" s="6"/>
      <c r="L123" s="17">
        <v>4000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4000</v>
      </c>
      <c r="V123" s="17">
        <v>4000</v>
      </c>
      <c r="W123" s="18">
        <v>0</v>
      </c>
      <c r="X123" s="18">
        <v>0</v>
      </c>
      <c r="Y123" s="18">
        <v>4000</v>
      </c>
      <c r="Z123" s="23">
        <f t="shared" si="1"/>
        <v>100</v>
      </c>
      <c r="AA123" s="7">
        <v>0</v>
      </c>
      <c r="AB123" s="2"/>
    </row>
    <row r="124" spans="1:28" ht="38.25" outlineLevel="5" x14ac:dyDescent="0.25">
      <c r="A124" s="5" t="s">
        <v>121</v>
      </c>
      <c r="B124" s="6" t="s">
        <v>9</v>
      </c>
      <c r="C124" s="6" t="s">
        <v>128</v>
      </c>
      <c r="D124" s="6" t="s">
        <v>133</v>
      </c>
      <c r="E124" s="6" t="s">
        <v>12</v>
      </c>
      <c r="F124" s="6" t="s">
        <v>12</v>
      </c>
      <c r="G124" s="6"/>
      <c r="H124" s="6"/>
      <c r="I124" s="6"/>
      <c r="J124" s="6"/>
      <c r="K124" s="6"/>
      <c r="L124" s="17">
        <v>4000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7">
        <v>4000</v>
      </c>
      <c r="V124" s="17">
        <v>4000</v>
      </c>
      <c r="W124" s="18">
        <v>0</v>
      </c>
      <c r="X124" s="18">
        <v>0</v>
      </c>
      <c r="Y124" s="18">
        <v>4000</v>
      </c>
      <c r="Z124" s="23">
        <f t="shared" si="1"/>
        <v>100</v>
      </c>
      <c r="AA124" s="7">
        <v>0</v>
      </c>
      <c r="AB124" s="2"/>
    </row>
    <row r="125" spans="1:28" ht="76.5" outlineLevel="6" x14ac:dyDescent="0.25">
      <c r="A125" s="5" t="s">
        <v>134</v>
      </c>
      <c r="B125" s="6" t="s">
        <v>9</v>
      </c>
      <c r="C125" s="6" t="s">
        <v>128</v>
      </c>
      <c r="D125" s="6" t="s">
        <v>135</v>
      </c>
      <c r="E125" s="6" t="s">
        <v>12</v>
      </c>
      <c r="F125" s="6" t="s">
        <v>12</v>
      </c>
      <c r="G125" s="6"/>
      <c r="H125" s="6"/>
      <c r="I125" s="6"/>
      <c r="J125" s="6"/>
      <c r="K125" s="6"/>
      <c r="L125" s="17">
        <v>4000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4000</v>
      </c>
      <c r="V125" s="17">
        <v>4000</v>
      </c>
      <c r="W125" s="18">
        <v>0</v>
      </c>
      <c r="X125" s="18">
        <v>0</v>
      </c>
      <c r="Y125" s="18">
        <v>4000</v>
      </c>
      <c r="Z125" s="23">
        <f t="shared" si="1"/>
        <v>100</v>
      </c>
      <c r="AA125" s="7">
        <v>0</v>
      </c>
      <c r="AB125" s="2"/>
    </row>
    <row r="126" spans="1:28" ht="25.5" outlineLevel="7" x14ac:dyDescent="0.25">
      <c r="A126" s="5" t="s">
        <v>35</v>
      </c>
      <c r="B126" s="6" t="s">
        <v>9</v>
      </c>
      <c r="C126" s="6" t="s">
        <v>128</v>
      </c>
      <c r="D126" s="6" t="s">
        <v>135</v>
      </c>
      <c r="E126" s="6" t="s">
        <v>36</v>
      </c>
      <c r="F126" s="6" t="s">
        <v>12</v>
      </c>
      <c r="G126" s="6"/>
      <c r="H126" s="6"/>
      <c r="I126" s="6"/>
      <c r="J126" s="6"/>
      <c r="K126" s="6"/>
      <c r="L126" s="17">
        <v>4000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4000</v>
      </c>
      <c r="V126" s="17">
        <v>4000</v>
      </c>
      <c r="W126" s="18">
        <v>0</v>
      </c>
      <c r="X126" s="18">
        <v>0</v>
      </c>
      <c r="Y126" s="18">
        <v>4000</v>
      </c>
      <c r="Z126" s="23">
        <f t="shared" si="1"/>
        <v>100</v>
      </c>
      <c r="AA126" s="7">
        <v>0</v>
      </c>
      <c r="AB126" s="2"/>
    </row>
    <row r="127" spans="1:28" outlineLevel="7" x14ac:dyDescent="0.25">
      <c r="A127" s="5" t="s">
        <v>43</v>
      </c>
      <c r="B127" s="6" t="s">
        <v>9</v>
      </c>
      <c r="C127" s="6" t="s">
        <v>128</v>
      </c>
      <c r="D127" s="6" t="s">
        <v>135</v>
      </c>
      <c r="E127" s="6" t="s">
        <v>36</v>
      </c>
      <c r="F127" s="6" t="s">
        <v>44</v>
      </c>
      <c r="G127" s="6"/>
      <c r="H127" s="6"/>
      <c r="I127" s="6"/>
      <c r="J127" s="6"/>
      <c r="K127" s="6"/>
      <c r="L127" s="17">
        <v>4000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4000</v>
      </c>
      <c r="V127" s="17">
        <v>4000</v>
      </c>
      <c r="W127" s="18">
        <v>0</v>
      </c>
      <c r="X127" s="18">
        <v>0</v>
      </c>
      <c r="Y127" s="18">
        <v>4000</v>
      </c>
      <c r="Z127" s="23">
        <f t="shared" si="1"/>
        <v>100</v>
      </c>
      <c r="AA127" s="7">
        <v>0</v>
      </c>
      <c r="AB127" s="2"/>
    </row>
    <row r="128" spans="1:28" outlineLevel="7" x14ac:dyDescent="0.25">
      <c r="A128" s="5" t="s">
        <v>77</v>
      </c>
      <c r="B128" s="6" t="s">
        <v>9</v>
      </c>
      <c r="C128" s="6" t="s">
        <v>128</v>
      </c>
      <c r="D128" s="6" t="s">
        <v>135</v>
      </c>
      <c r="E128" s="6" t="s">
        <v>36</v>
      </c>
      <c r="F128" s="6" t="s">
        <v>44</v>
      </c>
      <c r="G128" s="6"/>
      <c r="H128" s="6"/>
      <c r="I128" s="6"/>
      <c r="J128" s="6"/>
      <c r="K128" s="6"/>
      <c r="L128" s="17">
        <v>4000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4000</v>
      </c>
      <c r="V128" s="17">
        <v>4000</v>
      </c>
      <c r="W128" s="18">
        <v>0</v>
      </c>
      <c r="X128" s="18">
        <v>0</v>
      </c>
      <c r="Y128" s="18">
        <v>4000</v>
      </c>
      <c r="Z128" s="23">
        <f t="shared" si="1"/>
        <v>100</v>
      </c>
      <c r="AA128" s="7">
        <v>0</v>
      </c>
      <c r="AB128" s="2"/>
    </row>
    <row r="129" spans="1:28" ht="25.5" outlineLevel="1" x14ac:dyDescent="0.25">
      <c r="A129" s="5" t="s">
        <v>136</v>
      </c>
      <c r="B129" s="6" t="s">
        <v>9</v>
      </c>
      <c r="C129" s="6" t="s">
        <v>137</v>
      </c>
      <c r="D129" s="6" t="s">
        <v>11</v>
      </c>
      <c r="E129" s="6" t="s">
        <v>12</v>
      </c>
      <c r="F129" s="6" t="s">
        <v>12</v>
      </c>
      <c r="G129" s="6"/>
      <c r="H129" s="6"/>
      <c r="I129" s="6"/>
      <c r="J129" s="6"/>
      <c r="K129" s="6"/>
      <c r="L129" s="17">
        <v>2482667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1226000</v>
      </c>
      <c r="U129" s="17">
        <v>1710941.2</v>
      </c>
      <c r="V129" s="17">
        <v>1709731.47</v>
      </c>
      <c r="W129" s="18">
        <v>0</v>
      </c>
      <c r="X129" s="18">
        <v>0</v>
      </c>
      <c r="Y129" s="18">
        <v>1709731.47</v>
      </c>
      <c r="Z129" s="23">
        <f t="shared" si="1"/>
        <v>68.866725581803763</v>
      </c>
      <c r="AA129" s="7">
        <v>0</v>
      </c>
      <c r="AB129" s="2"/>
    </row>
    <row r="130" spans="1:28" outlineLevel="2" x14ac:dyDescent="0.25">
      <c r="A130" s="5" t="s">
        <v>138</v>
      </c>
      <c r="B130" s="6" t="s">
        <v>9</v>
      </c>
      <c r="C130" s="6" t="s">
        <v>139</v>
      </c>
      <c r="D130" s="6" t="s">
        <v>11</v>
      </c>
      <c r="E130" s="6" t="s">
        <v>12</v>
      </c>
      <c r="F130" s="6" t="s">
        <v>12</v>
      </c>
      <c r="G130" s="6"/>
      <c r="H130" s="6"/>
      <c r="I130" s="6"/>
      <c r="J130" s="6"/>
      <c r="K130" s="6"/>
      <c r="L130" s="17">
        <v>55000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55000</v>
      </c>
      <c r="U130" s="17">
        <v>34503.199999999997</v>
      </c>
      <c r="V130" s="17">
        <v>33501.919999999998</v>
      </c>
      <c r="W130" s="18">
        <v>0</v>
      </c>
      <c r="X130" s="18">
        <v>0</v>
      </c>
      <c r="Y130" s="18">
        <v>33501.919999999998</v>
      </c>
      <c r="Z130" s="23">
        <f t="shared" si="1"/>
        <v>60.912581818181813</v>
      </c>
      <c r="AA130" s="7">
        <v>0</v>
      </c>
      <c r="AB130" s="2"/>
    </row>
    <row r="131" spans="1:28" ht="38.25" outlineLevel="3" x14ac:dyDescent="0.25">
      <c r="A131" s="5" t="s">
        <v>140</v>
      </c>
      <c r="B131" s="6" t="s">
        <v>9</v>
      </c>
      <c r="C131" s="6" t="s">
        <v>139</v>
      </c>
      <c r="D131" s="6" t="s">
        <v>141</v>
      </c>
      <c r="E131" s="6" t="s">
        <v>12</v>
      </c>
      <c r="F131" s="6" t="s">
        <v>12</v>
      </c>
      <c r="G131" s="6"/>
      <c r="H131" s="6"/>
      <c r="I131" s="6"/>
      <c r="J131" s="6"/>
      <c r="K131" s="6"/>
      <c r="L131" s="17">
        <v>55000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  <c r="T131" s="17">
        <v>55000</v>
      </c>
      <c r="U131" s="17">
        <v>34503.199999999997</v>
      </c>
      <c r="V131" s="17">
        <v>33501.919999999998</v>
      </c>
      <c r="W131" s="18">
        <v>0</v>
      </c>
      <c r="X131" s="18">
        <v>0</v>
      </c>
      <c r="Y131" s="18">
        <v>33501.919999999998</v>
      </c>
      <c r="Z131" s="23">
        <f t="shared" si="1"/>
        <v>60.912581818181813</v>
      </c>
      <c r="AA131" s="7">
        <v>0</v>
      </c>
      <c r="AB131" s="2"/>
    </row>
    <row r="132" spans="1:28" ht="38.25" outlineLevel="4" x14ac:dyDescent="0.25">
      <c r="A132" s="5" t="s">
        <v>142</v>
      </c>
      <c r="B132" s="6" t="s">
        <v>9</v>
      </c>
      <c r="C132" s="6" t="s">
        <v>139</v>
      </c>
      <c r="D132" s="6" t="s">
        <v>143</v>
      </c>
      <c r="E132" s="6" t="s">
        <v>12</v>
      </c>
      <c r="F132" s="6" t="s">
        <v>12</v>
      </c>
      <c r="G132" s="6"/>
      <c r="H132" s="6"/>
      <c r="I132" s="6"/>
      <c r="J132" s="6"/>
      <c r="K132" s="6"/>
      <c r="L132" s="17">
        <v>55000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55000</v>
      </c>
      <c r="U132" s="17">
        <v>34503.199999999997</v>
      </c>
      <c r="V132" s="17">
        <v>33501.919999999998</v>
      </c>
      <c r="W132" s="18">
        <v>0</v>
      </c>
      <c r="X132" s="18">
        <v>0</v>
      </c>
      <c r="Y132" s="18">
        <v>33501.919999999998</v>
      </c>
      <c r="Z132" s="23">
        <f t="shared" si="1"/>
        <v>60.912581818181813</v>
      </c>
      <c r="AA132" s="7">
        <v>0</v>
      </c>
      <c r="AB132" s="2"/>
    </row>
    <row r="133" spans="1:28" ht="38.25" outlineLevel="5" x14ac:dyDescent="0.25">
      <c r="A133" s="5" t="s">
        <v>144</v>
      </c>
      <c r="B133" s="6" t="s">
        <v>9</v>
      </c>
      <c r="C133" s="6" t="s">
        <v>139</v>
      </c>
      <c r="D133" s="6" t="s">
        <v>145</v>
      </c>
      <c r="E133" s="6" t="s">
        <v>12</v>
      </c>
      <c r="F133" s="6" t="s">
        <v>12</v>
      </c>
      <c r="G133" s="6"/>
      <c r="H133" s="6"/>
      <c r="I133" s="6"/>
      <c r="J133" s="6"/>
      <c r="K133" s="6"/>
      <c r="L133" s="17">
        <v>55000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7">
        <v>55000</v>
      </c>
      <c r="U133" s="17">
        <v>34503.199999999997</v>
      </c>
      <c r="V133" s="17">
        <v>33501.919999999998</v>
      </c>
      <c r="W133" s="18">
        <v>0</v>
      </c>
      <c r="X133" s="18">
        <v>0</v>
      </c>
      <c r="Y133" s="18">
        <v>33501.919999999998</v>
      </c>
      <c r="Z133" s="23">
        <f t="shared" si="1"/>
        <v>60.912581818181813</v>
      </c>
      <c r="AA133" s="7">
        <v>0</v>
      </c>
      <c r="AB133" s="2"/>
    </row>
    <row r="134" spans="1:28" ht="25.5" outlineLevel="6" x14ac:dyDescent="0.25">
      <c r="A134" s="5" t="s">
        <v>146</v>
      </c>
      <c r="B134" s="6" t="s">
        <v>9</v>
      </c>
      <c r="C134" s="6" t="s">
        <v>139</v>
      </c>
      <c r="D134" s="6" t="s">
        <v>147</v>
      </c>
      <c r="E134" s="6" t="s">
        <v>12</v>
      </c>
      <c r="F134" s="6" t="s">
        <v>12</v>
      </c>
      <c r="G134" s="6"/>
      <c r="H134" s="6"/>
      <c r="I134" s="6"/>
      <c r="J134" s="6"/>
      <c r="K134" s="6"/>
      <c r="L134" s="17">
        <v>55000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55000</v>
      </c>
      <c r="U134" s="17">
        <v>34503.199999999997</v>
      </c>
      <c r="V134" s="17">
        <v>33501.919999999998</v>
      </c>
      <c r="W134" s="18">
        <v>0</v>
      </c>
      <c r="X134" s="18">
        <v>0</v>
      </c>
      <c r="Y134" s="18">
        <v>33501.919999999998</v>
      </c>
      <c r="Z134" s="23">
        <f t="shared" si="1"/>
        <v>60.912581818181813</v>
      </c>
      <c r="AA134" s="7">
        <v>0</v>
      </c>
      <c r="AB134" s="2"/>
    </row>
    <row r="135" spans="1:28" ht="25.5" outlineLevel="7" x14ac:dyDescent="0.25">
      <c r="A135" s="5" t="s">
        <v>35</v>
      </c>
      <c r="B135" s="6" t="s">
        <v>9</v>
      </c>
      <c r="C135" s="6" t="s">
        <v>139</v>
      </c>
      <c r="D135" s="6" t="s">
        <v>147</v>
      </c>
      <c r="E135" s="6" t="s">
        <v>36</v>
      </c>
      <c r="F135" s="6" t="s">
        <v>12</v>
      </c>
      <c r="G135" s="6"/>
      <c r="H135" s="6"/>
      <c r="I135" s="6"/>
      <c r="J135" s="6"/>
      <c r="K135" s="6"/>
      <c r="L135" s="17">
        <v>55000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55000</v>
      </c>
      <c r="U135" s="17">
        <v>34503.199999999997</v>
      </c>
      <c r="V135" s="17">
        <v>33501.919999999998</v>
      </c>
      <c r="W135" s="18">
        <v>0</v>
      </c>
      <c r="X135" s="18">
        <v>0</v>
      </c>
      <c r="Y135" s="18">
        <v>33501.919999999998</v>
      </c>
      <c r="Z135" s="23">
        <f t="shared" si="1"/>
        <v>60.912581818181813</v>
      </c>
      <c r="AA135" s="7">
        <v>0</v>
      </c>
      <c r="AB135" s="2"/>
    </row>
    <row r="136" spans="1:28" ht="25.5" outlineLevel="7" x14ac:dyDescent="0.25">
      <c r="A136" s="5" t="s">
        <v>41</v>
      </c>
      <c r="B136" s="6" t="s">
        <v>9</v>
      </c>
      <c r="C136" s="6" t="s">
        <v>139</v>
      </c>
      <c r="D136" s="6" t="s">
        <v>147</v>
      </c>
      <c r="E136" s="6" t="s">
        <v>36</v>
      </c>
      <c r="F136" s="6" t="s">
        <v>42</v>
      </c>
      <c r="G136" s="6"/>
      <c r="H136" s="6"/>
      <c r="I136" s="6"/>
      <c r="J136" s="6"/>
      <c r="K136" s="6"/>
      <c r="L136" s="17">
        <v>55000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55000</v>
      </c>
      <c r="U136" s="17">
        <v>34503.199999999997</v>
      </c>
      <c r="V136" s="17">
        <v>33501.919999999998</v>
      </c>
      <c r="W136" s="18">
        <v>0</v>
      </c>
      <c r="X136" s="18">
        <v>0</v>
      </c>
      <c r="Y136" s="18">
        <v>33501.919999999998</v>
      </c>
      <c r="Z136" s="23">
        <f t="shared" si="1"/>
        <v>60.912581818181813</v>
      </c>
      <c r="AA136" s="7">
        <v>0</v>
      </c>
      <c r="AB136" s="2"/>
    </row>
    <row r="137" spans="1:28" outlineLevel="2" x14ac:dyDescent="0.25">
      <c r="A137" s="5" t="s">
        <v>148</v>
      </c>
      <c r="B137" s="6" t="s">
        <v>9</v>
      </c>
      <c r="C137" s="6" t="s">
        <v>149</v>
      </c>
      <c r="D137" s="6" t="s">
        <v>11</v>
      </c>
      <c r="E137" s="6" t="s">
        <v>12</v>
      </c>
      <c r="F137" s="6" t="s">
        <v>12</v>
      </c>
      <c r="G137" s="6"/>
      <c r="H137" s="6"/>
      <c r="I137" s="6"/>
      <c r="J137" s="6"/>
      <c r="K137" s="6"/>
      <c r="L137" s="17">
        <v>2427667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1171000</v>
      </c>
      <c r="U137" s="17">
        <v>1676438</v>
      </c>
      <c r="V137" s="17">
        <v>1676229.55</v>
      </c>
      <c r="W137" s="18">
        <v>0</v>
      </c>
      <c r="X137" s="18">
        <v>0</v>
      </c>
      <c r="Y137" s="18">
        <v>1676229.55</v>
      </c>
      <c r="Z137" s="23">
        <f t="shared" si="1"/>
        <v>69.04693065399826</v>
      </c>
      <c r="AA137" s="7">
        <v>0</v>
      </c>
      <c r="AB137" s="2"/>
    </row>
    <row r="138" spans="1:28" ht="38.25" outlineLevel="3" x14ac:dyDescent="0.25">
      <c r="A138" s="5" t="s">
        <v>140</v>
      </c>
      <c r="B138" s="6" t="s">
        <v>9</v>
      </c>
      <c r="C138" s="6" t="s">
        <v>149</v>
      </c>
      <c r="D138" s="6" t="s">
        <v>141</v>
      </c>
      <c r="E138" s="6" t="s">
        <v>12</v>
      </c>
      <c r="F138" s="6" t="s">
        <v>12</v>
      </c>
      <c r="G138" s="6"/>
      <c r="H138" s="6"/>
      <c r="I138" s="6"/>
      <c r="J138" s="6"/>
      <c r="K138" s="6"/>
      <c r="L138" s="17">
        <v>2427667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1171000</v>
      </c>
      <c r="U138" s="17">
        <v>1676438</v>
      </c>
      <c r="V138" s="17">
        <v>1676229.55</v>
      </c>
      <c r="W138" s="18">
        <v>0</v>
      </c>
      <c r="X138" s="18">
        <v>0</v>
      </c>
      <c r="Y138" s="18">
        <v>1676229.55</v>
      </c>
      <c r="Z138" s="23">
        <f t="shared" si="1"/>
        <v>69.04693065399826</v>
      </c>
      <c r="AA138" s="7">
        <v>0</v>
      </c>
      <c r="AB138" s="2"/>
    </row>
    <row r="139" spans="1:28" ht="25.5" outlineLevel="4" x14ac:dyDescent="0.25">
      <c r="A139" s="5" t="s">
        <v>150</v>
      </c>
      <c r="B139" s="6" t="s">
        <v>9</v>
      </c>
      <c r="C139" s="6" t="s">
        <v>149</v>
      </c>
      <c r="D139" s="6" t="s">
        <v>151</v>
      </c>
      <c r="E139" s="6" t="s">
        <v>12</v>
      </c>
      <c r="F139" s="6" t="s">
        <v>12</v>
      </c>
      <c r="G139" s="6"/>
      <c r="H139" s="6"/>
      <c r="I139" s="6"/>
      <c r="J139" s="6"/>
      <c r="K139" s="6"/>
      <c r="L139" s="17">
        <v>2427667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1171000</v>
      </c>
      <c r="U139" s="17">
        <v>1676438</v>
      </c>
      <c r="V139" s="17">
        <v>1676229.55</v>
      </c>
      <c r="W139" s="18">
        <v>0</v>
      </c>
      <c r="X139" s="18">
        <v>0</v>
      </c>
      <c r="Y139" s="18">
        <v>1676229.55</v>
      </c>
      <c r="Z139" s="23">
        <f t="shared" si="1"/>
        <v>69.04693065399826</v>
      </c>
      <c r="AA139" s="7">
        <v>0</v>
      </c>
      <c r="AB139" s="2"/>
    </row>
    <row r="140" spans="1:28" ht="25.5" outlineLevel="5" x14ac:dyDescent="0.25">
      <c r="A140" s="5" t="s">
        <v>152</v>
      </c>
      <c r="B140" s="6" t="s">
        <v>9</v>
      </c>
      <c r="C140" s="6" t="s">
        <v>149</v>
      </c>
      <c r="D140" s="6" t="s">
        <v>153</v>
      </c>
      <c r="E140" s="6" t="s">
        <v>12</v>
      </c>
      <c r="F140" s="6" t="s">
        <v>12</v>
      </c>
      <c r="G140" s="6"/>
      <c r="H140" s="6"/>
      <c r="I140" s="6"/>
      <c r="J140" s="6"/>
      <c r="K140" s="6"/>
      <c r="L140" s="17">
        <v>1262556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960000</v>
      </c>
      <c r="U140" s="17">
        <v>700772</v>
      </c>
      <c r="V140" s="17">
        <v>700766.53</v>
      </c>
      <c r="W140" s="18">
        <v>0</v>
      </c>
      <c r="X140" s="18">
        <v>0</v>
      </c>
      <c r="Y140" s="18">
        <v>700766.53</v>
      </c>
      <c r="Z140" s="23">
        <f t="shared" si="1"/>
        <v>55.503797851342831</v>
      </c>
      <c r="AA140" s="7">
        <v>0</v>
      </c>
      <c r="AB140" s="2"/>
    </row>
    <row r="141" spans="1:28" outlineLevel="6" x14ac:dyDescent="0.25">
      <c r="A141" s="5" t="s">
        <v>154</v>
      </c>
      <c r="B141" s="6" t="s">
        <v>9</v>
      </c>
      <c r="C141" s="6" t="s">
        <v>149</v>
      </c>
      <c r="D141" s="6" t="s">
        <v>155</v>
      </c>
      <c r="E141" s="6" t="s">
        <v>12</v>
      </c>
      <c r="F141" s="6" t="s">
        <v>12</v>
      </c>
      <c r="G141" s="6"/>
      <c r="H141" s="6"/>
      <c r="I141" s="6"/>
      <c r="J141" s="6"/>
      <c r="K141" s="6"/>
      <c r="L141" s="17">
        <v>1262556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960000</v>
      </c>
      <c r="U141" s="17">
        <v>700772</v>
      </c>
      <c r="V141" s="17">
        <v>700766.53</v>
      </c>
      <c r="W141" s="18">
        <v>0</v>
      </c>
      <c r="X141" s="18">
        <v>0</v>
      </c>
      <c r="Y141" s="18">
        <v>700766.53</v>
      </c>
      <c r="Z141" s="23">
        <f t="shared" si="1"/>
        <v>55.503797851342831</v>
      </c>
      <c r="AA141" s="7">
        <v>0</v>
      </c>
      <c r="AB141" s="2"/>
    </row>
    <row r="142" spans="1:28" ht="25.5" outlineLevel="7" x14ac:dyDescent="0.25">
      <c r="A142" s="5" t="s">
        <v>35</v>
      </c>
      <c r="B142" s="6" t="s">
        <v>9</v>
      </c>
      <c r="C142" s="6" t="s">
        <v>149</v>
      </c>
      <c r="D142" s="6" t="s">
        <v>155</v>
      </c>
      <c r="E142" s="6" t="s">
        <v>36</v>
      </c>
      <c r="F142" s="6" t="s">
        <v>12</v>
      </c>
      <c r="G142" s="6"/>
      <c r="H142" s="6"/>
      <c r="I142" s="6"/>
      <c r="J142" s="6"/>
      <c r="K142" s="6"/>
      <c r="L142" s="17">
        <v>162500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161050</v>
      </c>
      <c r="V142" s="17">
        <v>161050</v>
      </c>
      <c r="W142" s="18">
        <v>0</v>
      </c>
      <c r="X142" s="18">
        <v>0</v>
      </c>
      <c r="Y142" s="18">
        <v>161050</v>
      </c>
      <c r="Z142" s="23">
        <f t="shared" si="1"/>
        <v>99.107692307692304</v>
      </c>
      <c r="AA142" s="7">
        <v>0</v>
      </c>
      <c r="AB142" s="2"/>
    </row>
    <row r="143" spans="1:28" ht="25.5" outlineLevel="7" x14ac:dyDescent="0.25">
      <c r="A143" s="5" t="s">
        <v>41</v>
      </c>
      <c r="B143" s="6" t="s">
        <v>9</v>
      </c>
      <c r="C143" s="6" t="s">
        <v>149</v>
      </c>
      <c r="D143" s="6" t="s">
        <v>155</v>
      </c>
      <c r="E143" s="6" t="s">
        <v>36</v>
      </c>
      <c r="F143" s="6" t="s">
        <v>42</v>
      </c>
      <c r="G143" s="6"/>
      <c r="H143" s="6"/>
      <c r="I143" s="6"/>
      <c r="J143" s="6"/>
      <c r="K143" s="6"/>
      <c r="L143" s="17">
        <v>112500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112000</v>
      </c>
      <c r="V143" s="17">
        <v>112000</v>
      </c>
      <c r="W143" s="18">
        <v>0</v>
      </c>
      <c r="X143" s="18">
        <v>0</v>
      </c>
      <c r="Y143" s="18">
        <v>112000</v>
      </c>
      <c r="Z143" s="23">
        <f t="shared" si="1"/>
        <v>99.555555555555557</v>
      </c>
      <c r="AA143" s="7">
        <v>0</v>
      </c>
      <c r="AB143" s="2"/>
    </row>
    <row r="144" spans="1:28" ht="25.5" outlineLevel="7" x14ac:dyDescent="0.25">
      <c r="A144" s="5" t="s">
        <v>55</v>
      </c>
      <c r="B144" s="6" t="s">
        <v>9</v>
      </c>
      <c r="C144" s="6" t="s">
        <v>149</v>
      </c>
      <c r="D144" s="6" t="s">
        <v>155</v>
      </c>
      <c r="E144" s="6" t="s">
        <v>36</v>
      </c>
      <c r="F144" s="6" t="s">
        <v>56</v>
      </c>
      <c r="G144" s="6"/>
      <c r="H144" s="6"/>
      <c r="I144" s="6"/>
      <c r="J144" s="6"/>
      <c r="K144" s="6"/>
      <c r="L144" s="17">
        <v>50000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49050</v>
      </c>
      <c r="V144" s="17">
        <v>49050</v>
      </c>
      <c r="W144" s="18">
        <v>0</v>
      </c>
      <c r="X144" s="18">
        <v>0</v>
      </c>
      <c r="Y144" s="18">
        <v>49050</v>
      </c>
      <c r="Z144" s="23">
        <f t="shared" ref="Z144:Z207" si="2">SUM(V144/L144*100)</f>
        <v>98.1</v>
      </c>
      <c r="AA144" s="7">
        <v>0</v>
      </c>
      <c r="AB144" s="2"/>
    </row>
    <row r="145" spans="1:28" ht="25.5" outlineLevel="7" x14ac:dyDescent="0.25">
      <c r="A145" s="5" t="s">
        <v>156</v>
      </c>
      <c r="B145" s="6" t="s">
        <v>9</v>
      </c>
      <c r="C145" s="6" t="s">
        <v>149</v>
      </c>
      <c r="D145" s="6" t="s">
        <v>155</v>
      </c>
      <c r="E145" s="6" t="s">
        <v>48</v>
      </c>
      <c r="F145" s="6" t="s">
        <v>12</v>
      </c>
      <c r="G145" s="6"/>
      <c r="H145" s="6"/>
      <c r="I145" s="6"/>
      <c r="J145" s="6"/>
      <c r="K145" s="6"/>
      <c r="L145" s="17">
        <v>1100056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960000</v>
      </c>
      <c r="U145" s="17">
        <v>539722</v>
      </c>
      <c r="V145" s="17">
        <v>539716.53</v>
      </c>
      <c r="W145" s="18">
        <v>0</v>
      </c>
      <c r="X145" s="18">
        <v>0</v>
      </c>
      <c r="Y145" s="18">
        <v>539716.53</v>
      </c>
      <c r="Z145" s="23">
        <f t="shared" si="2"/>
        <v>49.062641356440039</v>
      </c>
      <c r="AA145" s="7">
        <v>0</v>
      </c>
      <c r="AB145" s="2"/>
    </row>
    <row r="146" spans="1:28" outlineLevel="7" x14ac:dyDescent="0.25">
      <c r="A146" s="5" t="s">
        <v>39</v>
      </c>
      <c r="B146" s="6" t="s">
        <v>9</v>
      </c>
      <c r="C146" s="6" t="s">
        <v>149</v>
      </c>
      <c r="D146" s="6" t="s">
        <v>155</v>
      </c>
      <c r="E146" s="6" t="s">
        <v>48</v>
      </c>
      <c r="F146" s="6" t="s">
        <v>40</v>
      </c>
      <c r="G146" s="6"/>
      <c r="H146" s="6"/>
      <c r="I146" s="6"/>
      <c r="J146" s="6"/>
      <c r="K146" s="6"/>
      <c r="L146" s="17">
        <v>1100056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960000</v>
      </c>
      <c r="U146" s="17">
        <v>539722</v>
      </c>
      <c r="V146" s="17">
        <v>539716.53</v>
      </c>
      <c r="W146" s="18">
        <v>0</v>
      </c>
      <c r="X146" s="18">
        <v>0</v>
      </c>
      <c r="Y146" s="18">
        <v>539716.53</v>
      </c>
      <c r="Z146" s="23">
        <f t="shared" si="2"/>
        <v>49.062641356440039</v>
      </c>
      <c r="AA146" s="7">
        <v>0</v>
      </c>
      <c r="AB146" s="2"/>
    </row>
    <row r="147" spans="1:28" ht="38.25" outlineLevel="5" x14ac:dyDescent="0.25">
      <c r="A147" s="5" t="s">
        <v>157</v>
      </c>
      <c r="B147" s="6" t="s">
        <v>9</v>
      </c>
      <c r="C147" s="6" t="s">
        <v>149</v>
      </c>
      <c r="D147" s="6" t="s">
        <v>158</v>
      </c>
      <c r="E147" s="6" t="s">
        <v>12</v>
      </c>
      <c r="F147" s="6" t="s">
        <v>12</v>
      </c>
      <c r="G147" s="6"/>
      <c r="H147" s="6"/>
      <c r="I147" s="6"/>
      <c r="J147" s="6"/>
      <c r="K147" s="6"/>
      <c r="L147" s="17">
        <v>27391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30000</v>
      </c>
      <c r="U147" s="17">
        <v>0</v>
      </c>
      <c r="V147" s="17">
        <v>0</v>
      </c>
      <c r="W147" s="18">
        <v>0</v>
      </c>
      <c r="X147" s="18">
        <v>0</v>
      </c>
      <c r="Y147" s="18">
        <v>0</v>
      </c>
      <c r="Z147" s="23">
        <f t="shared" si="2"/>
        <v>0</v>
      </c>
      <c r="AA147" s="7">
        <v>0</v>
      </c>
      <c r="AB147" s="2"/>
    </row>
    <row r="148" spans="1:28" ht="25.5" outlineLevel="6" x14ac:dyDescent="0.25">
      <c r="A148" s="5" t="s">
        <v>159</v>
      </c>
      <c r="B148" s="6" t="s">
        <v>9</v>
      </c>
      <c r="C148" s="6" t="s">
        <v>149</v>
      </c>
      <c r="D148" s="6" t="s">
        <v>160</v>
      </c>
      <c r="E148" s="6" t="s">
        <v>12</v>
      </c>
      <c r="F148" s="6" t="s">
        <v>12</v>
      </c>
      <c r="G148" s="6"/>
      <c r="H148" s="6"/>
      <c r="I148" s="6"/>
      <c r="J148" s="6"/>
      <c r="K148" s="6"/>
      <c r="L148" s="17">
        <v>27391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30000</v>
      </c>
      <c r="U148" s="17">
        <v>0</v>
      </c>
      <c r="V148" s="17">
        <v>0</v>
      </c>
      <c r="W148" s="18">
        <v>0</v>
      </c>
      <c r="X148" s="18">
        <v>0</v>
      </c>
      <c r="Y148" s="18">
        <v>0</v>
      </c>
      <c r="Z148" s="23">
        <f t="shared" si="2"/>
        <v>0</v>
      </c>
      <c r="AA148" s="7">
        <v>0</v>
      </c>
      <c r="AB148" s="2"/>
    </row>
    <row r="149" spans="1:28" ht="25.5" outlineLevel="7" x14ac:dyDescent="0.25">
      <c r="A149" s="5" t="s">
        <v>35</v>
      </c>
      <c r="B149" s="6" t="s">
        <v>9</v>
      </c>
      <c r="C149" s="6" t="s">
        <v>149</v>
      </c>
      <c r="D149" s="6" t="s">
        <v>160</v>
      </c>
      <c r="E149" s="6" t="s">
        <v>36</v>
      </c>
      <c r="F149" s="6" t="s">
        <v>12</v>
      </c>
      <c r="G149" s="6"/>
      <c r="H149" s="6"/>
      <c r="I149" s="6"/>
      <c r="J149" s="6"/>
      <c r="K149" s="6"/>
      <c r="L149" s="17">
        <v>27391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30000</v>
      </c>
      <c r="U149" s="17">
        <v>0</v>
      </c>
      <c r="V149" s="17">
        <v>0</v>
      </c>
      <c r="W149" s="18">
        <v>0</v>
      </c>
      <c r="X149" s="18">
        <v>0</v>
      </c>
      <c r="Y149" s="18">
        <v>0</v>
      </c>
      <c r="Z149" s="23">
        <f t="shared" si="2"/>
        <v>0</v>
      </c>
      <c r="AA149" s="7">
        <v>0</v>
      </c>
      <c r="AB149" s="2"/>
    </row>
    <row r="150" spans="1:28" ht="25.5" outlineLevel="7" x14ac:dyDescent="0.25">
      <c r="A150" s="5" t="s">
        <v>41</v>
      </c>
      <c r="B150" s="6" t="s">
        <v>9</v>
      </c>
      <c r="C150" s="6" t="s">
        <v>149</v>
      </c>
      <c r="D150" s="6" t="s">
        <v>160</v>
      </c>
      <c r="E150" s="6" t="s">
        <v>36</v>
      </c>
      <c r="F150" s="6" t="s">
        <v>42</v>
      </c>
      <c r="G150" s="6"/>
      <c r="H150" s="6"/>
      <c r="I150" s="6"/>
      <c r="J150" s="6"/>
      <c r="K150" s="6"/>
      <c r="L150" s="17">
        <v>27391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30000</v>
      </c>
      <c r="U150" s="17">
        <v>0</v>
      </c>
      <c r="V150" s="17">
        <v>0</v>
      </c>
      <c r="W150" s="18">
        <v>0</v>
      </c>
      <c r="X150" s="18">
        <v>0</v>
      </c>
      <c r="Y150" s="18">
        <v>0</v>
      </c>
      <c r="Z150" s="23">
        <f t="shared" si="2"/>
        <v>0</v>
      </c>
      <c r="AA150" s="7">
        <v>0</v>
      </c>
      <c r="AB150" s="2"/>
    </row>
    <row r="151" spans="1:28" ht="38.25" outlineLevel="5" x14ac:dyDescent="0.25">
      <c r="A151" s="5" t="s">
        <v>161</v>
      </c>
      <c r="B151" s="6" t="s">
        <v>9</v>
      </c>
      <c r="C151" s="6" t="s">
        <v>149</v>
      </c>
      <c r="D151" s="6" t="s">
        <v>162</v>
      </c>
      <c r="E151" s="6" t="s">
        <v>12</v>
      </c>
      <c r="F151" s="6" t="s">
        <v>12</v>
      </c>
      <c r="G151" s="6"/>
      <c r="H151" s="6"/>
      <c r="I151" s="6"/>
      <c r="J151" s="6"/>
      <c r="K151" s="6"/>
      <c r="L151" s="17">
        <v>137693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30000</v>
      </c>
      <c r="U151" s="17">
        <v>93854</v>
      </c>
      <c r="V151" s="17">
        <v>93651.02</v>
      </c>
      <c r="W151" s="18">
        <v>0</v>
      </c>
      <c r="X151" s="18">
        <v>0</v>
      </c>
      <c r="Y151" s="18">
        <v>93651.02</v>
      </c>
      <c r="Z151" s="23">
        <f t="shared" si="2"/>
        <v>68.014365290900784</v>
      </c>
      <c r="AA151" s="7">
        <v>0</v>
      </c>
      <c r="AB151" s="2"/>
    </row>
    <row r="152" spans="1:28" ht="38.25" outlineLevel="6" x14ac:dyDescent="0.25">
      <c r="A152" s="5" t="s">
        <v>163</v>
      </c>
      <c r="B152" s="6" t="s">
        <v>9</v>
      </c>
      <c r="C152" s="6" t="s">
        <v>149</v>
      </c>
      <c r="D152" s="6" t="s">
        <v>164</v>
      </c>
      <c r="E152" s="6" t="s">
        <v>12</v>
      </c>
      <c r="F152" s="6" t="s">
        <v>12</v>
      </c>
      <c r="G152" s="6"/>
      <c r="H152" s="6"/>
      <c r="I152" s="6"/>
      <c r="J152" s="6"/>
      <c r="K152" s="6"/>
      <c r="L152" s="17">
        <v>137693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30000</v>
      </c>
      <c r="U152" s="17">
        <v>93854</v>
      </c>
      <c r="V152" s="17">
        <v>93651.02</v>
      </c>
      <c r="W152" s="18">
        <v>0</v>
      </c>
      <c r="X152" s="18">
        <v>0</v>
      </c>
      <c r="Y152" s="18">
        <v>93651.02</v>
      </c>
      <c r="Z152" s="23">
        <f t="shared" si="2"/>
        <v>68.014365290900784</v>
      </c>
      <c r="AA152" s="7">
        <v>0</v>
      </c>
      <c r="AB152" s="2"/>
    </row>
    <row r="153" spans="1:28" ht="25.5" outlineLevel="7" x14ac:dyDescent="0.25">
      <c r="A153" s="5" t="s">
        <v>35</v>
      </c>
      <c r="B153" s="6" t="s">
        <v>9</v>
      </c>
      <c r="C153" s="6" t="s">
        <v>149</v>
      </c>
      <c r="D153" s="6" t="s">
        <v>164</v>
      </c>
      <c r="E153" s="6" t="s">
        <v>36</v>
      </c>
      <c r="F153" s="6" t="s">
        <v>12</v>
      </c>
      <c r="G153" s="6"/>
      <c r="H153" s="6"/>
      <c r="I153" s="6"/>
      <c r="J153" s="6"/>
      <c r="K153" s="6"/>
      <c r="L153" s="17">
        <v>137693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30000</v>
      </c>
      <c r="U153" s="17">
        <v>93854</v>
      </c>
      <c r="V153" s="17">
        <v>93651.02</v>
      </c>
      <c r="W153" s="18">
        <v>0</v>
      </c>
      <c r="X153" s="18">
        <v>0</v>
      </c>
      <c r="Y153" s="18">
        <v>93651.02</v>
      </c>
      <c r="Z153" s="23">
        <f t="shared" si="2"/>
        <v>68.014365290900784</v>
      </c>
      <c r="AA153" s="7">
        <v>0</v>
      </c>
      <c r="AB153" s="2"/>
    </row>
    <row r="154" spans="1:28" outlineLevel="7" x14ac:dyDescent="0.25">
      <c r="A154" s="5" t="s">
        <v>165</v>
      </c>
      <c r="B154" s="6" t="s">
        <v>9</v>
      </c>
      <c r="C154" s="6" t="s">
        <v>149</v>
      </c>
      <c r="D154" s="6" t="s">
        <v>164</v>
      </c>
      <c r="E154" s="6" t="s">
        <v>36</v>
      </c>
      <c r="F154" s="6" t="s">
        <v>166</v>
      </c>
      <c r="G154" s="6"/>
      <c r="H154" s="6"/>
      <c r="I154" s="6"/>
      <c r="J154" s="6"/>
      <c r="K154" s="6"/>
      <c r="L154" s="17">
        <v>3500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3295</v>
      </c>
      <c r="V154" s="17">
        <v>3295</v>
      </c>
      <c r="W154" s="18">
        <v>0</v>
      </c>
      <c r="X154" s="18">
        <v>0</v>
      </c>
      <c r="Y154" s="18">
        <v>3295</v>
      </c>
      <c r="Z154" s="23">
        <f t="shared" si="2"/>
        <v>94.142857142857139</v>
      </c>
      <c r="AA154" s="7">
        <v>0</v>
      </c>
      <c r="AB154" s="2"/>
    </row>
    <row r="155" spans="1:28" ht="25.5" outlineLevel="7" x14ac:dyDescent="0.25">
      <c r="A155" s="5" t="s">
        <v>41</v>
      </c>
      <c r="B155" s="6" t="s">
        <v>9</v>
      </c>
      <c r="C155" s="6" t="s">
        <v>149</v>
      </c>
      <c r="D155" s="6" t="s">
        <v>164</v>
      </c>
      <c r="E155" s="6" t="s">
        <v>36</v>
      </c>
      <c r="F155" s="6" t="s">
        <v>42</v>
      </c>
      <c r="G155" s="6"/>
      <c r="H155" s="6"/>
      <c r="I155" s="6"/>
      <c r="J155" s="6"/>
      <c r="K155" s="6"/>
      <c r="L155" s="17">
        <v>99793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30000</v>
      </c>
      <c r="U155" s="17">
        <v>56509</v>
      </c>
      <c r="V155" s="17">
        <v>56308</v>
      </c>
      <c r="W155" s="18">
        <v>0</v>
      </c>
      <c r="X155" s="18">
        <v>0</v>
      </c>
      <c r="Y155" s="18">
        <v>56308</v>
      </c>
      <c r="Z155" s="23">
        <f t="shared" si="2"/>
        <v>56.424799334622669</v>
      </c>
      <c r="AA155" s="7">
        <v>0</v>
      </c>
      <c r="AB155" s="2"/>
    </row>
    <row r="156" spans="1:28" outlineLevel="7" x14ac:dyDescent="0.25">
      <c r="A156" s="5" t="s">
        <v>43</v>
      </c>
      <c r="B156" s="6" t="s">
        <v>9</v>
      </c>
      <c r="C156" s="6" t="s">
        <v>149</v>
      </c>
      <c r="D156" s="6" t="s">
        <v>164</v>
      </c>
      <c r="E156" s="6" t="s">
        <v>36</v>
      </c>
      <c r="F156" s="6" t="s">
        <v>44</v>
      </c>
      <c r="G156" s="6"/>
      <c r="H156" s="6"/>
      <c r="I156" s="6"/>
      <c r="J156" s="6"/>
      <c r="K156" s="6"/>
      <c r="L156" s="17">
        <v>8500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8500</v>
      </c>
      <c r="V156" s="17">
        <v>8500</v>
      </c>
      <c r="W156" s="18">
        <v>0</v>
      </c>
      <c r="X156" s="18">
        <v>0</v>
      </c>
      <c r="Y156" s="18">
        <v>8500</v>
      </c>
      <c r="Z156" s="23">
        <f t="shared" si="2"/>
        <v>100</v>
      </c>
      <c r="AA156" s="7">
        <v>0</v>
      </c>
      <c r="AB156" s="2"/>
    </row>
    <row r="157" spans="1:28" ht="25.5" outlineLevel="7" x14ac:dyDescent="0.25">
      <c r="A157" s="5" t="s">
        <v>53</v>
      </c>
      <c r="B157" s="6" t="s">
        <v>9</v>
      </c>
      <c r="C157" s="6" t="s">
        <v>149</v>
      </c>
      <c r="D157" s="6" t="s">
        <v>164</v>
      </c>
      <c r="E157" s="6" t="s">
        <v>36</v>
      </c>
      <c r="F157" s="6" t="s">
        <v>54</v>
      </c>
      <c r="G157" s="6"/>
      <c r="H157" s="6"/>
      <c r="I157" s="6"/>
      <c r="J157" s="6"/>
      <c r="K157" s="6"/>
      <c r="L157" s="17">
        <v>4600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4497</v>
      </c>
      <c r="V157" s="17">
        <v>4497</v>
      </c>
      <c r="W157" s="18">
        <v>0</v>
      </c>
      <c r="X157" s="18">
        <v>0</v>
      </c>
      <c r="Y157" s="18">
        <v>4497</v>
      </c>
      <c r="Z157" s="23">
        <f t="shared" si="2"/>
        <v>97.760869565217391</v>
      </c>
      <c r="AA157" s="7">
        <v>0</v>
      </c>
      <c r="AB157" s="2"/>
    </row>
    <row r="158" spans="1:28" ht="25.5" outlineLevel="7" x14ac:dyDescent="0.25">
      <c r="A158" s="5" t="s">
        <v>55</v>
      </c>
      <c r="B158" s="6" t="s">
        <v>9</v>
      </c>
      <c r="C158" s="6" t="s">
        <v>149</v>
      </c>
      <c r="D158" s="6" t="s">
        <v>164</v>
      </c>
      <c r="E158" s="6" t="s">
        <v>36</v>
      </c>
      <c r="F158" s="6" t="s">
        <v>56</v>
      </c>
      <c r="G158" s="6"/>
      <c r="H158" s="6"/>
      <c r="I158" s="6"/>
      <c r="J158" s="6"/>
      <c r="K158" s="6"/>
      <c r="L158" s="17">
        <v>21300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21053</v>
      </c>
      <c r="V158" s="17">
        <v>21051.02</v>
      </c>
      <c r="W158" s="18">
        <v>0</v>
      </c>
      <c r="X158" s="18">
        <v>0</v>
      </c>
      <c r="Y158" s="18">
        <v>21051.02</v>
      </c>
      <c r="Z158" s="23">
        <f t="shared" si="2"/>
        <v>98.831079812206582</v>
      </c>
      <c r="AA158" s="7">
        <v>0</v>
      </c>
      <c r="AB158" s="2"/>
    </row>
    <row r="159" spans="1:28" ht="25.5" outlineLevel="5" x14ac:dyDescent="0.25">
      <c r="A159" s="5" t="s">
        <v>167</v>
      </c>
      <c r="B159" s="6" t="s">
        <v>9</v>
      </c>
      <c r="C159" s="6" t="s">
        <v>149</v>
      </c>
      <c r="D159" s="6" t="s">
        <v>168</v>
      </c>
      <c r="E159" s="6" t="s">
        <v>12</v>
      </c>
      <c r="F159" s="6" t="s">
        <v>12</v>
      </c>
      <c r="G159" s="6"/>
      <c r="H159" s="6"/>
      <c r="I159" s="6"/>
      <c r="J159" s="6"/>
      <c r="K159" s="6"/>
      <c r="L159" s="17">
        <v>14000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44000</v>
      </c>
      <c r="U159" s="17">
        <v>14000</v>
      </c>
      <c r="V159" s="17">
        <v>14000</v>
      </c>
      <c r="W159" s="18">
        <v>0</v>
      </c>
      <c r="X159" s="18">
        <v>0</v>
      </c>
      <c r="Y159" s="18">
        <v>14000</v>
      </c>
      <c r="Z159" s="23">
        <f t="shared" si="2"/>
        <v>100</v>
      </c>
      <c r="AA159" s="7">
        <v>0</v>
      </c>
      <c r="AB159" s="2"/>
    </row>
    <row r="160" spans="1:28" outlineLevel="6" x14ac:dyDescent="0.25">
      <c r="A160" s="5" t="s">
        <v>169</v>
      </c>
      <c r="B160" s="6" t="s">
        <v>9</v>
      </c>
      <c r="C160" s="6" t="s">
        <v>149</v>
      </c>
      <c r="D160" s="6" t="s">
        <v>170</v>
      </c>
      <c r="E160" s="6" t="s">
        <v>12</v>
      </c>
      <c r="F160" s="6" t="s">
        <v>12</v>
      </c>
      <c r="G160" s="6"/>
      <c r="H160" s="6"/>
      <c r="I160" s="6"/>
      <c r="J160" s="6"/>
      <c r="K160" s="6"/>
      <c r="L160" s="17">
        <v>14000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44000</v>
      </c>
      <c r="U160" s="17">
        <v>14000</v>
      </c>
      <c r="V160" s="17">
        <v>14000</v>
      </c>
      <c r="W160" s="18">
        <v>0</v>
      </c>
      <c r="X160" s="18">
        <v>0</v>
      </c>
      <c r="Y160" s="18">
        <v>14000</v>
      </c>
      <c r="Z160" s="23">
        <f t="shared" si="2"/>
        <v>100</v>
      </c>
      <c r="AA160" s="7">
        <v>0</v>
      </c>
      <c r="AB160" s="2"/>
    </row>
    <row r="161" spans="1:28" ht="25.5" outlineLevel="7" x14ac:dyDescent="0.25">
      <c r="A161" s="5" t="s">
        <v>35</v>
      </c>
      <c r="B161" s="6" t="s">
        <v>9</v>
      </c>
      <c r="C161" s="6" t="s">
        <v>149</v>
      </c>
      <c r="D161" s="6" t="s">
        <v>170</v>
      </c>
      <c r="E161" s="6" t="s">
        <v>36</v>
      </c>
      <c r="F161" s="6" t="s">
        <v>12</v>
      </c>
      <c r="G161" s="6"/>
      <c r="H161" s="6"/>
      <c r="I161" s="6"/>
      <c r="J161" s="6"/>
      <c r="K161" s="6"/>
      <c r="L161" s="17">
        <v>14000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44000</v>
      </c>
      <c r="U161" s="17">
        <v>14000</v>
      </c>
      <c r="V161" s="17">
        <v>14000</v>
      </c>
      <c r="W161" s="18">
        <v>0</v>
      </c>
      <c r="X161" s="18">
        <v>0</v>
      </c>
      <c r="Y161" s="18">
        <v>14000</v>
      </c>
      <c r="Z161" s="23">
        <f t="shared" si="2"/>
        <v>100</v>
      </c>
      <c r="AA161" s="7">
        <v>0</v>
      </c>
      <c r="AB161" s="2"/>
    </row>
    <row r="162" spans="1:28" ht="25.5" outlineLevel="7" x14ac:dyDescent="0.25">
      <c r="A162" s="5" t="s">
        <v>55</v>
      </c>
      <c r="B162" s="6" t="s">
        <v>9</v>
      </c>
      <c r="C162" s="6" t="s">
        <v>149</v>
      </c>
      <c r="D162" s="6" t="s">
        <v>170</v>
      </c>
      <c r="E162" s="6" t="s">
        <v>36</v>
      </c>
      <c r="F162" s="6" t="s">
        <v>56</v>
      </c>
      <c r="G162" s="6"/>
      <c r="H162" s="6"/>
      <c r="I162" s="6"/>
      <c r="J162" s="6"/>
      <c r="K162" s="6"/>
      <c r="L162" s="17">
        <v>14000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44000</v>
      </c>
      <c r="U162" s="17">
        <v>14000</v>
      </c>
      <c r="V162" s="17">
        <v>14000</v>
      </c>
      <c r="W162" s="18">
        <v>0</v>
      </c>
      <c r="X162" s="18">
        <v>0</v>
      </c>
      <c r="Y162" s="18">
        <v>14000</v>
      </c>
      <c r="Z162" s="23">
        <f t="shared" si="2"/>
        <v>100</v>
      </c>
      <c r="AA162" s="7">
        <v>0</v>
      </c>
      <c r="AB162" s="2"/>
    </row>
    <row r="163" spans="1:28" outlineLevel="5" x14ac:dyDescent="0.25">
      <c r="A163" s="5" t="s">
        <v>171</v>
      </c>
      <c r="B163" s="6" t="s">
        <v>9</v>
      </c>
      <c r="C163" s="6" t="s">
        <v>149</v>
      </c>
      <c r="D163" s="6" t="s">
        <v>172</v>
      </c>
      <c r="E163" s="6" t="s">
        <v>12</v>
      </c>
      <c r="F163" s="6" t="s">
        <v>12</v>
      </c>
      <c r="G163" s="6"/>
      <c r="H163" s="6"/>
      <c r="I163" s="6"/>
      <c r="J163" s="6"/>
      <c r="K163" s="6"/>
      <c r="L163" s="17">
        <v>660000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547300</v>
      </c>
      <c r="V163" s="17">
        <v>547300</v>
      </c>
      <c r="W163" s="18">
        <v>0</v>
      </c>
      <c r="X163" s="18">
        <v>0</v>
      </c>
      <c r="Y163" s="18">
        <v>547300</v>
      </c>
      <c r="Z163" s="23">
        <f t="shared" si="2"/>
        <v>82.924242424242422</v>
      </c>
      <c r="AA163" s="7">
        <v>0</v>
      </c>
      <c r="AB163" s="2"/>
    </row>
    <row r="164" spans="1:28" ht="25.5" outlineLevel="6" x14ac:dyDescent="0.25">
      <c r="A164" s="5" t="s">
        <v>173</v>
      </c>
      <c r="B164" s="6" t="s">
        <v>9</v>
      </c>
      <c r="C164" s="6" t="s">
        <v>149</v>
      </c>
      <c r="D164" s="6" t="s">
        <v>174</v>
      </c>
      <c r="E164" s="6" t="s">
        <v>12</v>
      </c>
      <c r="F164" s="6" t="s">
        <v>12</v>
      </c>
      <c r="G164" s="6"/>
      <c r="H164" s="6"/>
      <c r="I164" s="6"/>
      <c r="J164" s="6"/>
      <c r="K164" s="6"/>
      <c r="L164" s="17">
        <v>660000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547300</v>
      </c>
      <c r="V164" s="17">
        <v>547300</v>
      </c>
      <c r="W164" s="18">
        <v>0</v>
      </c>
      <c r="X164" s="18">
        <v>0</v>
      </c>
      <c r="Y164" s="18">
        <v>547300</v>
      </c>
      <c r="Z164" s="23">
        <f t="shared" si="2"/>
        <v>82.924242424242422</v>
      </c>
      <c r="AA164" s="7">
        <v>0</v>
      </c>
      <c r="AB164" s="2"/>
    </row>
    <row r="165" spans="1:28" ht="25.5" outlineLevel="7" x14ac:dyDescent="0.25">
      <c r="A165" s="5" t="s">
        <v>35</v>
      </c>
      <c r="B165" s="6" t="s">
        <v>9</v>
      </c>
      <c r="C165" s="6" t="s">
        <v>149</v>
      </c>
      <c r="D165" s="6" t="s">
        <v>174</v>
      </c>
      <c r="E165" s="6" t="s">
        <v>36</v>
      </c>
      <c r="F165" s="6" t="s">
        <v>12</v>
      </c>
      <c r="G165" s="6"/>
      <c r="H165" s="6"/>
      <c r="I165" s="6"/>
      <c r="J165" s="6"/>
      <c r="K165" s="6"/>
      <c r="L165" s="17">
        <v>660000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547300</v>
      </c>
      <c r="V165" s="17">
        <v>547300</v>
      </c>
      <c r="W165" s="18">
        <v>0</v>
      </c>
      <c r="X165" s="18">
        <v>0</v>
      </c>
      <c r="Y165" s="18">
        <v>547300</v>
      </c>
      <c r="Z165" s="23">
        <f t="shared" si="2"/>
        <v>82.924242424242422</v>
      </c>
      <c r="AA165" s="7">
        <v>0</v>
      </c>
      <c r="AB165" s="2"/>
    </row>
    <row r="166" spans="1:28" ht="25.5" outlineLevel="7" x14ac:dyDescent="0.25">
      <c r="A166" s="5" t="s">
        <v>49</v>
      </c>
      <c r="B166" s="6" t="s">
        <v>9</v>
      </c>
      <c r="C166" s="6" t="s">
        <v>149</v>
      </c>
      <c r="D166" s="6" t="s">
        <v>174</v>
      </c>
      <c r="E166" s="6" t="s">
        <v>36</v>
      </c>
      <c r="F166" s="6" t="s">
        <v>50</v>
      </c>
      <c r="G166" s="6"/>
      <c r="H166" s="6"/>
      <c r="I166" s="6"/>
      <c r="J166" s="6"/>
      <c r="K166" s="6"/>
      <c r="L166" s="17">
        <v>660000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547300</v>
      </c>
      <c r="V166" s="17">
        <v>547300</v>
      </c>
      <c r="W166" s="18">
        <v>0</v>
      </c>
      <c r="X166" s="18">
        <v>0</v>
      </c>
      <c r="Y166" s="18">
        <v>547300</v>
      </c>
      <c r="Z166" s="23">
        <f t="shared" si="2"/>
        <v>82.924242424242422</v>
      </c>
      <c r="AA166" s="7">
        <v>0</v>
      </c>
      <c r="AB166" s="2"/>
    </row>
    <row r="167" spans="1:28" ht="63.75" outlineLevel="7" x14ac:dyDescent="0.25">
      <c r="A167" s="5" t="s">
        <v>175</v>
      </c>
      <c r="B167" s="6" t="s">
        <v>9</v>
      </c>
      <c r="C167" s="6" t="s">
        <v>149</v>
      </c>
      <c r="D167" s="6" t="s">
        <v>174</v>
      </c>
      <c r="E167" s="6" t="s">
        <v>36</v>
      </c>
      <c r="F167" s="6" t="s">
        <v>50</v>
      </c>
      <c r="G167" s="6"/>
      <c r="H167" s="6"/>
      <c r="I167" s="6"/>
      <c r="J167" s="6"/>
      <c r="K167" s="6"/>
      <c r="L167" s="17">
        <v>528000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437840</v>
      </c>
      <c r="V167" s="17">
        <v>437840</v>
      </c>
      <c r="W167" s="18">
        <v>0</v>
      </c>
      <c r="X167" s="18">
        <v>0</v>
      </c>
      <c r="Y167" s="18">
        <v>437840</v>
      </c>
      <c r="Z167" s="23">
        <f t="shared" si="2"/>
        <v>82.924242424242422</v>
      </c>
      <c r="AA167" s="7">
        <v>0</v>
      </c>
      <c r="AB167" s="2"/>
    </row>
    <row r="168" spans="1:28" outlineLevel="7" x14ac:dyDescent="0.25">
      <c r="A168" s="5" t="s">
        <v>176</v>
      </c>
      <c r="B168" s="6" t="s">
        <v>9</v>
      </c>
      <c r="C168" s="6" t="s">
        <v>149</v>
      </c>
      <c r="D168" s="6" t="s">
        <v>174</v>
      </c>
      <c r="E168" s="6" t="s">
        <v>36</v>
      </c>
      <c r="F168" s="6" t="s">
        <v>50</v>
      </c>
      <c r="G168" s="6"/>
      <c r="H168" s="6"/>
      <c r="I168" s="6"/>
      <c r="J168" s="6"/>
      <c r="K168" s="6"/>
      <c r="L168" s="17">
        <v>132000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109460</v>
      </c>
      <c r="V168" s="17">
        <v>109460</v>
      </c>
      <c r="W168" s="18">
        <v>0</v>
      </c>
      <c r="X168" s="18">
        <v>0</v>
      </c>
      <c r="Y168" s="18">
        <v>109460</v>
      </c>
      <c r="Z168" s="23">
        <f t="shared" si="2"/>
        <v>82.924242424242422</v>
      </c>
      <c r="AA168" s="7">
        <v>0</v>
      </c>
      <c r="AB168" s="2"/>
    </row>
    <row r="169" spans="1:28" ht="38.25" outlineLevel="5" x14ac:dyDescent="0.25">
      <c r="A169" s="5" t="s">
        <v>121</v>
      </c>
      <c r="B169" s="6" t="s">
        <v>9</v>
      </c>
      <c r="C169" s="6" t="s">
        <v>149</v>
      </c>
      <c r="D169" s="6" t="s">
        <v>177</v>
      </c>
      <c r="E169" s="6" t="s">
        <v>12</v>
      </c>
      <c r="F169" s="6" t="s">
        <v>12</v>
      </c>
      <c r="G169" s="6"/>
      <c r="H169" s="6"/>
      <c r="I169" s="6"/>
      <c r="J169" s="6"/>
      <c r="K169" s="6"/>
      <c r="L169" s="17">
        <v>326027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107000</v>
      </c>
      <c r="U169" s="17">
        <v>320512</v>
      </c>
      <c r="V169" s="17">
        <v>320512</v>
      </c>
      <c r="W169" s="18">
        <v>0</v>
      </c>
      <c r="X169" s="18">
        <v>0</v>
      </c>
      <c r="Y169" s="18">
        <v>320512</v>
      </c>
      <c r="Z169" s="23">
        <f t="shared" si="2"/>
        <v>98.308422308581797</v>
      </c>
      <c r="AA169" s="7">
        <v>0</v>
      </c>
      <c r="AB169" s="2"/>
    </row>
    <row r="170" spans="1:28" ht="63.75" outlineLevel="6" x14ac:dyDescent="0.25">
      <c r="A170" s="5" t="s">
        <v>178</v>
      </c>
      <c r="B170" s="6" t="s">
        <v>9</v>
      </c>
      <c r="C170" s="6" t="s">
        <v>149</v>
      </c>
      <c r="D170" s="6" t="s">
        <v>179</v>
      </c>
      <c r="E170" s="6" t="s">
        <v>12</v>
      </c>
      <c r="F170" s="6" t="s">
        <v>12</v>
      </c>
      <c r="G170" s="6"/>
      <c r="H170" s="6"/>
      <c r="I170" s="6"/>
      <c r="J170" s="6"/>
      <c r="K170" s="6"/>
      <c r="L170" s="17">
        <v>311665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50000</v>
      </c>
      <c r="U170" s="17">
        <v>306150</v>
      </c>
      <c r="V170" s="17">
        <v>306150</v>
      </c>
      <c r="W170" s="18">
        <v>0</v>
      </c>
      <c r="X170" s="18">
        <v>0</v>
      </c>
      <c r="Y170" s="18">
        <v>306150</v>
      </c>
      <c r="Z170" s="23">
        <f t="shared" si="2"/>
        <v>98.230471820704921</v>
      </c>
      <c r="AA170" s="7">
        <v>0</v>
      </c>
      <c r="AB170" s="2"/>
    </row>
    <row r="171" spans="1:28" ht="25.5" outlineLevel="7" x14ac:dyDescent="0.25">
      <c r="A171" s="5" t="s">
        <v>35</v>
      </c>
      <c r="B171" s="6" t="s">
        <v>9</v>
      </c>
      <c r="C171" s="6" t="s">
        <v>149</v>
      </c>
      <c r="D171" s="6" t="s">
        <v>179</v>
      </c>
      <c r="E171" s="6" t="s">
        <v>36</v>
      </c>
      <c r="F171" s="6" t="s">
        <v>12</v>
      </c>
      <c r="G171" s="6"/>
      <c r="H171" s="6"/>
      <c r="I171" s="6"/>
      <c r="J171" s="6"/>
      <c r="K171" s="6"/>
      <c r="L171" s="17">
        <v>311665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50000</v>
      </c>
      <c r="U171" s="17">
        <v>306150</v>
      </c>
      <c r="V171" s="17">
        <v>306150</v>
      </c>
      <c r="W171" s="18">
        <v>0</v>
      </c>
      <c r="X171" s="18">
        <v>0</v>
      </c>
      <c r="Y171" s="18">
        <v>306150</v>
      </c>
      <c r="Z171" s="23">
        <f t="shared" si="2"/>
        <v>98.230471820704921</v>
      </c>
      <c r="AA171" s="7">
        <v>0</v>
      </c>
      <c r="AB171" s="2"/>
    </row>
    <row r="172" spans="1:28" ht="25.5" outlineLevel="7" x14ac:dyDescent="0.25">
      <c r="A172" s="5" t="s">
        <v>41</v>
      </c>
      <c r="B172" s="6" t="s">
        <v>9</v>
      </c>
      <c r="C172" s="6" t="s">
        <v>149</v>
      </c>
      <c r="D172" s="6" t="s">
        <v>179</v>
      </c>
      <c r="E172" s="6" t="s">
        <v>36</v>
      </c>
      <c r="F172" s="6" t="s">
        <v>42</v>
      </c>
      <c r="G172" s="6"/>
      <c r="H172" s="6"/>
      <c r="I172" s="6"/>
      <c r="J172" s="6"/>
      <c r="K172" s="6"/>
      <c r="L172" s="17">
        <v>47665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50000</v>
      </c>
      <c r="U172" s="17">
        <v>44485</v>
      </c>
      <c r="V172" s="17">
        <v>44485</v>
      </c>
      <c r="W172" s="18">
        <v>0</v>
      </c>
      <c r="X172" s="18">
        <v>0</v>
      </c>
      <c r="Y172" s="18">
        <v>44485</v>
      </c>
      <c r="Z172" s="23">
        <f t="shared" si="2"/>
        <v>93.328438057274738</v>
      </c>
      <c r="AA172" s="7">
        <v>0</v>
      </c>
      <c r="AB172" s="2"/>
    </row>
    <row r="173" spans="1:28" outlineLevel="7" x14ac:dyDescent="0.25">
      <c r="A173" s="5" t="s">
        <v>77</v>
      </c>
      <c r="B173" s="6" t="s">
        <v>9</v>
      </c>
      <c r="C173" s="6" t="s">
        <v>149</v>
      </c>
      <c r="D173" s="6" t="s">
        <v>179</v>
      </c>
      <c r="E173" s="6" t="s">
        <v>36</v>
      </c>
      <c r="F173" s="6" t="s">
        <v>42</v>
      </c>
      <c r="G173" s="6"/>
      <c r="H173" s="6"/>
      <c r="I173" s="6"/>
      <c r="J173" s="6"/>
      <c r="K173" s="6"/>
      <c r="L173" s="17">
        <v>47665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50000</v>
      </c>
      <c r="U173" s="17">
        <v>44485</v>
      </c>
      <c r="V173" s="17">
        <v>44485</v>
      </c>
      <c r="W173" s="18">
        <v>0</v>
      </c>
      <c r="X173" s="18">
        <v>0</v>
      </c>
      <c r="Y173" s="18">
        <v>44485</v>
      </c>
      <c r="Z173" s="23">
        <f t="shared" si="2"/>
        <v>93.328438057274738</v>
      </c>
      <c r="AA173" s="7">
        <v>0</v>
      </c>
      <c r="AB173" s="2"/>
    </row>
    <row r="174" spans="1:28" ht="25.5" outlineLevel="7" x14ac:dyDescent="0.25">
      <c r="A174" s="5" t="s">
        <v>49</v>
      </c>
      <c r="B174" s="6" t="s">
        <v>9</v>
      </c>
      <c r="C174" s="6" t="s">
        <v>149</v>
      </c>
      <c r="D174" s="6" t="s">
        <v>179</v>
      </c>
      <c r="E174" s="6" t="s">
        <v>36</v>
      </c>
      <c r="F174" s="6" t="s">
        <v>50</v>
      </c>
      <c r="G174" s="6"/>
      <c r="H174" s="6"/>
      <c r="I174" s="6"/>
      <c r="J174" s="6"/>
      <c r="K174" s="6"/>
      <c r="L174" s="17">
        <v>264000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261665</v>
      </c>
      <c r="V174" s="17">
        <v>261665</v>
      </c>
      <c r="W174" s="18">
        <v>0</v>
      </c>
      <c r="X174" s="18">
        <v>0</v>
      </c>
      <c r="Y174" s="18">
        <v>261665</v>
      </c>
      <c r="Z174" s="23">
        <f t="shared" si="2"/>
        <v>99.115530303030312</v>
      </c>
      <c r="AA174" s="7">
        <v>0</v>
      </c>
      <c r="AB174" s="2"/>
    </row>
    <row r="175" spans="1:28" outlineLevel="7" x14ac:dyDescent="0.25">
      <c r="A175" s="5" t="s">
        <v>77</v>
      </c>
      <c r="B175" s="6" t="s">
        <v>9</v>
      </c>
      <c r="C175" s="6" t="s">
        <v>149</v>
      </c>
      <c r="D175" s="6" t="s">
        <v>179</v>
      </c>
      <c r="E175" s="6" t="s">
        <v>36</v>
      </c>
      <c r="F175" s="6" t="s">
        <v>50</v>
      </c>
      <c r="G175" s="6"/>
      <c r="H175" s="6"/>
      <c r="I175" s="6"/>
      <c r="J175" s="6"/>
      <c r="K175" s="6"/>
      <c r="L175" s="17">
        <v>264000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261665</v>
      </c>
      <c r="V175" s="17">
        <v>261665</v>
      </c>
      <c r="W175" s="18">
        <v>0</v>
      </c>
      <c r="X175" s="18">
        <v>0</v>
      </c>
      <c r="Y175" s="18">
        <v>261665</v>
      </c>
      <c r="Z175" s="23">
        <f t="shared" si="2"/>
        <v>99.115530303030312</v>
      </c>
      <c r="AA175" s="7">
        <v>0</v>
      </c>
      <c r="AB175" s="2"/>
    </row>
    <row r="176" spans="1:28" ht="38.25" outlineLevel="6" x14ac:dyDescent="0.25">
      <c r="A176" s="5" t="s">
        <v>180</v>
      </c>
      <c r="B176" s="6" t="s">
        <v>9</v>
      </c>
      <c r="C176" s="6" t="s">
        <v>149</v>
      </c>
      <c r="D176" s="6" t="s">
        <v>181</v>
      </c>
      <c r="E176" s="6" t="s">
        <v>12</v>
      </c>
      <c r="F176" s="6" t="s">
        <v>12</v>
      </c>
      <c r="G176" s="6"/>
      <c r="H176" s="6"/>
      <c r="I176" s="6"/>
      <c r="J176" s="6"/>
      <c r="K176" s="6"/>
      <c r="L176" s="17">
        <v>14362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50000</v>
      </c>
      <c r="U176" s="17">
        <v>14362</v>
      </c>
      <c r="V176" s="17">
        <v>14362</v>
      </c>
      <c r="W176" s="18">
        <v>0</v>
      </c>
      <c r="X176" s="18">
        <v>0</v>
      </c>
      <c r="Y176" s="18">
        <v>14362</v>
      </c>
      <c r="Z176" s="23">
        <f t="shared" si="2"/>
        <v>100</v>
      </c>
      <c r="AA176" s="7">
        <v>0</v>
      </c>
      <c r="AB176" s="2"/>
    </row>
    <row r="177" spans="1:28" ht="25.5" outlineLevel="7" x14ac:dyDescent="0.25">
      <c r="A177" s="5" t="s">
        <v>35</v>
      </c>
      <c r="B177" s="6" t="s">
        <v>9</v>
      </c>
      <c r="C177" s="6" t="s">
        <v>149</v>
      </c>
      <c r="D177" s="6" t="s">
        <v>181</v>
      </c>
      <c r="E177" s="6" t="s">
        <v>36</v>
      </c>
      <c r="F177" s="6" t="s">
        <v>12</v>
      </c>
      <c r="G177" s="6"/>
      <c r="H177" s="6"/>
      <c r="I177" s="6"/>
      <c r="J177" s="6"/>
      <c r="K177" s="6"/>
      <c r="L177" s="17">
        <v>14362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50000</v>
      </c>
      <c r="U177" s="17">
        <v>14362</v>
      </c>
      <c r="V177" s="17">
        <v>14362</v>
      </c>
      <c r="W177" s="18">
        <v>0</v>
      </c>
      <c r="X177" s="18">
        <v>0</v>
      </c>
      <c r="Y177" s="18">
        <v>14362</v>
      </c>
      <c r="Z177" s="23">
        <f t="shared" si="2"/>
        <v>100</v>
      </c>
      <c r="AA177" s="7">
        <v>0</v>
      </c>
      <c r="AB177" s="2"/>
    </row>
    <row r="178" spans="1:28" ht="25.5" outlineLevel="7" x14ac:dyDescent="0.25">
      <c r="A178" s="5" t="s">
        <v>41</v>
      </c>
      <c r="B178" s="6" t="s">
        <v>9</v>
      </c>
      <c r="C178" s="6" t="s">
        <v>149</v>
      </c>
      <c r="D178" s="6" t="s">
        <v>181</v>
      </c>
      <c r="E178" s="6" t="s">
        <v>36</v>
      </c>
      <c r="F178" s="6" t="s">
        <v>42</v>
      </c>
      <c r="G178" s="6"/>
      <c r="H178" s="6"/>
      <c r="I178" s="6"/>
      <c r="J178" s="6"/>
      <c r="K178" s="6"/>
      <c r="L178" s="17">
        <v>14362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50000</v>
      </c>
      <c r="U178" s="17">
        <v>14362</v>
      </c>
      <c r="V178" s="17">
        <v>14362</v>
      </c>
      <c r="W178" s="18">
        <v>0</v>
      </c>
      <c r="X178" s="18">
        <v>0</v>
      </c>
      <c r="Y178" s="18">
        <v>14362</v>
      </c>
      <c r="Z178" s="23">
        <f t="shared" si="2"/>
        <v>100</v>
      </c>
      <c r="AA178" s="7">
        <v>0</v>
      </c>
      <c r="AB178" s="2"/>
    </row>
    <row r="179" spans="1:28" outlineLevel="7" x14ac:dyDescent="0.25">
      <c r="A179" s="5" t="s">
        <v>77</v>
      </c>
      <c r="B179" s="6" t="s">
        <v>9</v>
      </c>
      <c r="C179" s="6" t="s">
        <v>149</v>
      </c>
      <c r="D179" s="6" t="s">
        <v>181</v>
      </c>
      <c r="E179" s="6" t="s">
        <v>36</v>
      </c>
      <c r="F179" s="6" t="s">
        <v>42</v>
      </c>
      <c r="G179" s="6"/>
      <c r="H179" s="6"/>
      <c r="I179" s="6"/>
      <c r="J179" s="6"/>
      <c r="K179" s="6"/>
      <c r="L179" s="17">
        <v>14362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50000</v>
      </c>
      <c r="U179" s="17">
        <v>14362</v>
      </c>
      <c r="V179" s="17">
        <v>14362</v>
      </c>
      <c r="W179" s="18">
        <v>0</v>
      </c>
      <c r="X179" s="18">
        <v>0</v>
      </c>
      <c r="Y179" s="18">
        <v>14362</v>
      </c>
      <c r="Z179" s="23">
        <f t="shared" si="2"/>
        <v>100</v>
      </c>
      <c r="AA179" s="7">
        <v>0</v>
      </c>
      <c r="AB179" s="2"/>
    </row>
    <row r="180" spans="1:28" outlineLevel="1" x14ac:dyDescent="0.25">
      <c r="A180" s="5" t="s">
        <v>182</v>
      </c>
      <c r="B180" s="6" t="s">
        <v>9</v>
      </c>
      <c r="C180" s="6" t="s">
        <v>183</v>
      </c>
      <c r="D180" s="6" t="s">
        <v>11</v>
      </c>
      <c r="E180" s="6" t="s">
        <v>12</v>
      </c>
      <c r="F180" s="6" t="s">
        <v>12</v>
      </c>
      <c r="G180" s="6"/>
      <c r="H180" s="6"/>
      <c r="I180" s="6"/>
      <c r="J180" s="6"/>
      <c r="K180" s="6"/>
      <c r="L180" s="17">
        <v>2150974.92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1578200</v>
      </c>
      <c r="U180" s="17">
        <v>2107804.58</v>
      </c>
      <c r="V180" s="17">
        <v>2091873.29</v>
      </c>
      <c r="W180" s="18">
        <v>0</v>
      </c>
      <c r="X180" s="18">
        <v>0</v>
      </c>
      <c r="Y180" s="18">
        <v>2091873.29</v>
      </c>
      <c r="Z180" s="23">
        <f t="shared" si="2"/>
        <v>97.252332909581312</v>
      </c>
      <c r="AA180" s="7">
        <v>0</v>
      </c>
      <c r="AB180" s="2"/>
    </row>
    <row r="181" spans="1:28" outlineLevel="2" x14ac:dyDescent="0.25">
      <c r="A181" s="5" t="s">
        <v>184</v>
      </c>
      <c r="B181" s="6" t="s">
        <v>9</v>
      </c>
      <c r="C181" s="6" t="s">
        <v>185</v>
      </c>
      <c r="D181" s="6" t="s">
        <v>11</v>
      </c>
      <c r="E181" s="6" t="s">
        <v>12</v>
      </c>
      <c r="F181" s="6" t="s">
        <v>12</v>
      </c>
      <c r="G181" s="6"/>
      <c r="H181" s="6"/>
      <c r="I181" s="6"/>
      <c r="J181" s="6"/>
      <c r="K181" s="6"/>
      <c r="L181" s="17">
        <v>2150974.92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1578200</v>
      </c>
      <c r="U181" s="17">
        <v>2107804.58</v>
      </c>
      <c r="V181" s="17">
        <v>2091873.29</v>
      </c>
      <c r="W181" s="18">
        <v>0</v>
      </c>
      <c r="X181" s="18">
        <v>0</v>
      </c>
      <c r="Y181" s="18">
        <v>2091873.29</v>
      </c>
      <c r="Z181" s="23">
        <f t="shared" si="2"/>
        <v>97.252332909581312</v>
      </c>
      <c r="AA181" s="7">
        <v>0</v>
      </c>
      <c r="AB181" s="2"/>
    </row>
    <row r="182" spans="1:28" ht="51" outlineLevel="3" x14ac:dyDescent="0.25">
      <c r="A182" s="5" t="s">
        <v>186</v>
      </c>
      <c r="B182" s="6" t="s">
        <v>9</v>
      </c>
      <c r="C182" s="6" t="s">
        <v>185</v>
      </c>
      <c r="D182" s="6" t="s">
        <v>187</v>
      </c>
      <c r="E182" s="6" t="s">
        <v>12</v>
      </c>
      <c r="F182" s="6" t="s">
        <v>12</v>
      </c>
      <c r="G182" s="6"/>
      <c r="H182" s="6"/>
      <c r="I182" s="6"/>
      <c r="J182" s="6"/>
      <c r="K182" s="6"/>
      <c r="L182" s="17">
        <v>2150974.92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1578200</v>
      </c>
      <c r="U182" s="17">
        <v>2107804.58</v>
      </c>
      <c r="V182" s="17">
        <v>2091873.29</v>
      </c>
      <c r="W182" s="18">
        <v>0</v>
      </c>
      <c r="X182" s="18">
        <v>0</v>
      </c>
      <c r="Y182" s="18">
        <v>2091873.29</v>
      </c>
      <c r="Z182" s="23">
        <f t="shared" si="2"/>
        <v>97.252332909581312</v>
      </c>
      <c r="AA182" s="7">
        <v>0</v>
      </c>
      <c r="AB182" s="2"/>
    </row>
    <row r="183" spans="1:28" ht="25.5" outlineLevel="4" x14ac:dyDescent="0.25">
      <c r="A183" s="5" t="s">
        <v>188</v>
      </c>
      <c r="B183" s="6" t="s">
        <v>9</v>
      </c>
      <c r="C183" s="6" t="s">
        <v>185</v>
      </c>
      <c r="D183" s="6" t="s">
        <v>189</v>
      </c>
      <c r="E183" s="6" t="s">
        <v>12</v>
      </c>
      <c r="F183" s="6" t="s">
        <v>12</v>
      </c>
      <c r="G183" s="6"/>
      <c r="H183" s="6"/>
      <c r="I183" s="6"/>
      <c r="J183" s="6"/>
      <c r="K183" s="6"/>
      <c r="L183" s="17">
        <v>2150974.92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1578200</v>
      </c>
      <c r="U183" s="17">
        <v>2107804.58</v>
      </c>
      <c r="V183" s="17">
        <v>2091873.29</v>
      </c>
      <c r="W183" s="18">
        <v>0</v>
      </c>
      <c r="X183" s="18">
        <v>0</v>
      </c>
      <c r="Y183" s="18">
        <v>2091873.29</v>
      </c>
      <c r="Z183" s="23">
        <f t="shared" si="2"/>
        <v>97.252332909581312</v>
      </c>
      <c r="AA183" s="7">
        <v>0</v>
      </c>
      <c r="AB183" s="2"/>
    </row>
    <row r="184" spans="1:28" ht="25.5" outlineLevel="5" x14ac:dyDescent="0.25">
      <c r="A184" s="5" t="s">
        <v>190</v>
      </c>
      <c r="B184" s="6" t="s">
        <v>9</v>
      </c>
      <c r="C184" s="6" t="s">
        <v>185</v>
      </c>
      <c r="D184" s="6" t="s">
        <v>191</v>
      </c>
      <c r="E184" s="6" t="s">
        <v>12</v>
      </c>
      <c r="F184" s="6" t="s">
        <v>12</v>
      </c>
      <c r="G184" s="6"/>
      <c r="H184" s="6"/>
      <c r="I184" s="6"/>
      <c r="J184" s="6"/>
      <c r="K184" s="6"/>
      <c r="L184" s="17">
        <v>543977.92000000004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200000</v>
      </c>
      <c r="U184" s="17">
        <v>512411</v>
      </c>
      <c r="V184" s="17">
        <v>496479.71</v>
      </c>
      <c r="W184" s="18">
        <v>0</v>
      </c>
      <c r="X184" s="18">
        <v>0</v>
      </c>
      <c r="Y184" s="18">
        <v>496479.71</v>
      </c>
      <c r="Z184" s="23">
        <f t="shared" si="2"/>
        <v>91.268356995078037</v>
      </c>
      <c r="AA184" s="7">
        <v>0</v>
      </c>
      <c r="AB184" s="2"/>
    </row>
    <row r="185" spans="1:28" ht="25.5" outlineLevel="6" x14ac:dyDescent="0.25">
      <c r="A185" s="5" t="s">
        <v>192</v>
      </c>
      <c r="B185" s="6" t="s">
        <v>9</v>
      </c>
      <c r="C185" s="6" t="s">
        <v>185</v>
      </c>
      <c r="D185" s="6" t="s">
        <v>193</v>
      </c>
      <c r="E185" s="6" t="s">
        <v>12</v>
      </c>
      <c r="F185" s="6" t="s">
        <v>12</v>
      </c>
      <c r="G185" s="6"/>
      <c r="H185" s="6"/>
      <c r="I185" s="6"/>
      <c r="J185" s="6"/>
      <c r="K185" s="6"/>
      <c r="L185" s="17">
        <v>543977.92000000004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200000</v>
      </c>
      <c r="U185" s="17">
        <v>512411</v>
      </c>
      <c r="V185" s="17">
        <v>496479.71</v>
      </c>
      <c r="W185" s="18">
        <v>0</v>
      </c>
      <c r="X185" s="18">
        <v>0</v>
      </c>
      <c r="Y185" s="18">
        <v>496479.71</v>
      </c>
      <c r="Z185" s="23">
        <f t="shared" si="2"/>
        <v>91.268356995078037</v>
      </c>
      <c r="AA185" s="7">
        <v>0</v>
      </c>
      <c r="AB185" s="2"/>
    </row>
    <row r="186" spans="1:28" ht="51" outlineLevel="7" x14ac:dyDescent="0.25">
      <c r="A186" s="5" t="s">
        <v>194</v>
      </c>
      <c r="B186" s="6" t="s">
        <v>9</v>
      </c>
      <c r="C186" s="6" t="s">
        <v>185</v>
      </c>
      <c r="D186" s="6" t="s">
        <v>193</v>
      </c>
      <c r="E186" s="6" t="s">
        <v>195</v>
      </c>
      <c r="F186" s="6" t="s">
        <v>12</v>
      </c>
      <c r="G186" s="6"/>
      <c r="H186" s="6"/>
      <c r="I186" s="6"/>
      <c r="J186" s="6"/>
      <c r="K186" s="6"/>
      <c r="L186" s="17">
        <v>30000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30000</v>
      </c>
      <c r="V186" s="17">
        <v>30000</v>
      </c>
      <c r="W186" s="18">
        <v>0</v>
      </c>
      <c r="X186" s="18">
        <v>0</v>
      </c>
      <c r="Y186" s="18">
        <v>30000</v>
      </c>
      <c r="Z186" s="23">
        <f t="shared" si="2"/>
        <v>100</v>
      </c>
      <c r="AA186" s="7">
        <v>0</v>
      </c>
      <c r="AB186" s="2"/>
    </row>
    <row r="187" spans="1:28" outlineLevel="7" x14ac:dyDescent="0.25">
      <c r="A187" s="5" t="s">
        <v>43</v>
      </c>
      <c r="B187" s="6" t="s">
        <v>9</v>
      </c>
      <c r="C187" s="6" t="s">
        <v>185</v>
      </c>
      <c r="D187" s="6" t="s">
        <v>193</v>
      </c>
      <c r="E187" s="6" t="s">
        <v>195</v>
      </c>
      <c r="F187" s="6" t="s">
        <v>44</v>
      </c>
      <c r="G187" s="6"/>
      <c r="H187" s="6"/>
      <c r="I187" s="6"/>
      <c r="J187" s="6"/>
      <c r="K187" s="6"/>
      <c r="L187" s="17">
        <v>30000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30000</v>
      </c>
      <c r="V187" s="17">
        <v>30000</v>
      </c>
      <c r="W187" s="18">
        <v>0</v>
      </c>
      <c r="X187" s="18">
        <v>0</v>
      </c>
      <c r="Y187" s="18">
        <v>30000</v>
      </c>
      <c r="Z187" s="23">
        <f t="shared" si="2"/>
        <v>100</v>
      </c>
      <c r="AA187" s="7">
        <v>0</v>
      </c>
      <c r="AB187" s="2"/>
    </row>
    <row r="188" spans="1:28" ht="25.5" outlineLevel="7" x14ac:dyDescent="0.25">
      <c r="A188" s="5" t="s">
        <v>35</v>
      </c>
      <c r="B188" s="6" t="s">
        <v>9</v>
      </c>
      <c r="C188" s="6" t="s">
        <v>185</v>
      </c>
      <c r="D188" s="6" t="s">
        <v>193</v>
      </c>
      <c r="E188" s="6" t="s">
        <v>36</v>
      </c>
      <c r="F188" s="6" t="s">
        <v>12</v>
      </c>
      <c r="G188" s="6"/>
      <c r="H188" s="6"/>
      <c r="I188" s="6"/>
      <c r="J188" s="6"/>
      <c r="K188" s="6"/>
      <c r="L188" s="17">
        <v>172477.92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155008</v>
      </c>
      <c r="V188" s="17">
        <v>155007.28</v>
      </c>
      <c r="W188" s="18">
        <v>0</v>
      </c>
      <c r="X188" s="18">
        <v>0</v>
      </c>
      <c r="Y188" s="18">
        <v>155007.28</v>
      </c>
      <c r="Z188" s="23">
        <f t="shared" si="2"/>
        <v>89.870796215538775</v>
      </c>
      <c r="AA188" s="7">
        <v>0</v>
      </c>
      <c r="AB188" s="2"/>
    </row>
    <row r="189" spans="1:28" ht="25.5" outlineLevel="7" x14ac:dyDescent="0.25">
      <c r="A189" s="5" t="s">
        <v>41</v>
      </c>
      <c r="B189" s="6" t="s">
        <v>9</v>
      </c>
      <c r="C189" s="6" t="s">
        <v>185</v>
      </c>
      <c r="D189" s="6" t="s">
        <v>193</v>
      </c>
      <c r="E189" s="6" t="s">
        <v>36</v>
      </c>
      <c r="F189" s="6" t="s">
        <v>42</v>
      </c>
      <c r="G189" s="6"/>
      <c r="H189" s="6"/>
      <c r="I189" s="6"/>
      <c r="J189" s="6"/>
      <c r="K189" s="6"/>
      <c r="L189" s="17">
        <v>117277.92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99888</v>
      </c>
      <c r="V189" s="17">
        <v>99887.28</v>
      </c>
      <c r="W189" s="18">
        <v>0</v>
      </c>
      <c r="X189" s="18">
        <v>0</v>
      </c>
      <c r="Y189" s="18">
        <v>99887.28</v>
      </c>
      <c r="Z189" s="23">
        <f t="shared" si="2"/>
        <v>85.171428688366916</v>
      </c>
      <c r="AA189" s="7">
        <v>0</v>
      </c>
      <c r="AB189" s="2"/>
    </row>
    <row r="190" spans="1:28" outlineLevel="7" x14ac:dyDescent="0.25">
      <c r="A190" s="5" t="s">
        <v>43</v>
      </c>
      <c r="B190" s="6" t="s">
        <v>9</v>
      </c>
      <c r="C190" s="6" t="s">
        <v>185</v>
      </c>
      <c r="D190" s="6" t="s">
        <v>193</v>
      </c>
      <c r="E190" s="6" t="s">
        <v>36</v>
      </c>
      <c r="F190" s="6" t="s">
        <v>44</v>
      </c>
      <c r="G190" s="6"/>
      <c r="H190" s="6"/>
      <c r="I190" s="6"/>
      <c r="J190" s="6"/>
      <c r="K190" s="6"/>
      <c r="L190" s="17">
        <v>10700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10700</v>
      </c>
      <c r="V190" s="17">
        <v>10700</v>
      </c>
      <c r="W190" s="18">
        <v>0</v>
      </c>
      <c r="X190" s="18">
        <v>0</v>
      </c>
      <c r="Y190" s="18">
        <v>10700</v>
      </c>
      <c r="Z190" s="23">
        <f t="shared" si="2"/>
        <v>100</v>
      </c>
      <c r="AA190" s="7">
        <v>0</v>
      </c>
      <c r="AB190" s="2"/>
    </row>
    <row r="191" spans="1:28" ht="25.5" outlineLevel="7" x14ac:dyDescent="0.25">
      <c r="A191" s="5" t="s">
        <v>55</v>
      </c>
      <c r="B191" s="6" t="s">
        <v>9</v>
      </c>
      <c r="C191" s="6" t="s">
        <v>185</v>
      </c>
      <c r="D191" s="6" t="s">
        <v>193</v>
      </c>
      <c r="E191" s="6" t="s">
        <v>36</v>
      </c>
      <c r="F191" s="6" t="s">
        <v>56</v>
      </c>
      <c r="G191" s="6"/>
      <c r="H191" s="6"/>
      <c r="I191" s="6"/>
      <c r="J191" s="6"/>
      <c r="K191" s="6"/>
      <c r="L191" s="17">
        <v>44500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44420</v>
      </c>
      <c r="V191" s="17">
        <v>44420</v>
      </c>
      <c r="W191" s="18">
        <v>0</v>
      </c>
      <c r="X191" s="18">
        <v>0</v>
      </c>
      <c r="Y191" s="18">
        <v>44420</v>
      </c>
      <c r="Z191" s="23">
        <f t="shared" si="2"/>
        <v>99.82022471910112</v>
      </c>
      <c r="AA191" s="7">
        <v>0</v>
      </c>
      <c r="AB191" s="2"/>
    </row>
    <row r="192" spans="1:28" ht="25.5" outlineLevel="7" x14ac:dyDescent="0.25">
      <c r="A192" s="5" t="s">
        <v>156</v>
      </c>
      <c r="B192" s="6" t="s">
        <v>9</v>
      </c>
      <c r="C192" s="6" t="s">
        <v>185</v>
      </c>
      <c r="D192" s="6" t="s">
        <v>193</v>
      </c>
      <c r="E192" s="6" t="s">
        <v>48</v>
      </c>
      <c r="F192" s="6" t="s">
        <v>12</v>
      </c>
      <c r="G192" s="6"/>
      <c r="H192" s="6"/>
      <c r="I192" s="6"/>
      <c r="J192" s="6"/>
      <c r="K192" s="6"/>
      <c r="L192" s="17">
        <v>341500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200000</v>
      </c>
      <c r="U192" s="17">
        <v>327403</v>
      </c>
      <c r="V192" s="17">
        <v>311472.43</v>
      </c>
      <c r="W192" s="18">
        <v>0</v>
      </c>
      <c r="X192" s="18">
        <v>0</v>
      </c>
      <c r="Y192" s="18">
        <v>311472.43</v>
      </c>
      <c r="Z192" s="23">
        <f t="shared" si="2"/>
        <v>91.207153733528543</v>
      </c>
      <c r="AA192" s="7">
        <v>0</v>
      </c>
      <c r="AB192" s="2"/>
    </row>
    <row r="193" spans="1:28" outlineLevel="7" x14ac:dyDescent="0.25">
      <c r="A193" s="5" t="s">
        <v>39</v>
      </c>
      <c r="B193" s="6" t="s">
        <v>9</v>
      </c>
      <c r="C193" s="6" t="s">
        <v>185</v>
      </c>
      <c r="D193" s="6" t="s">
        <v>193</v>
      </c>
      <c r="E193" s="6" t="s">
        <v>48</v>
      </c>
      <c r="F193" s="6" t="s">
        <v>40</v>
      </c>
      <c r="G193" s="6"/>
      <c r="H193" s="6"/>
      <c r="I193" s="6"/>
      <c r="J193" s="6"/>
      <c r="K193" s="6"/>
      <c r="L193" s="17">
        <v>341500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200000</v>
      </c>
      <c r="U193" s="17">
        <v>327403</v>
      </c>
      <c r="V193" s="17">
        <v>311472.43</v>
      </c>
      <c r="W193" s="18">
        <v>0</v>
      </c>
      <c r="X193" s="18">
        <v>0</v>
      </c>
      <c r="Y193" s="18">
        <v>311472.43</v>
      </c>
      <c r="Z193" s="23">
        <f t="shared" si="2"/>
        <v>91.207153733528543</v>
      </c>
      <c r="AA193" s="7">
        <v>0</v>
      </c>
      <c r="AB193" s="2"/>
    </row>
    <row r="194" spans="1:28" ht="38.25" outlineLevel="5" x14ac:dyDescent="0.25">
      <c r="A194" s="5" t="s">
        <v>196</v>
      </c>
      <c r="B194" s="6" t="s">
        <v>9</v>
      </c>
      <c r="C194" s="6" t="s">
        <v>185</v>
      </c>
      <c r="D194" s="6" t="s">
        <v>197</v>
      </c>
      <c r="E194" s="6" t="s">
        <v>12</v>
      </c>
      <c r="F194" s="6" t="s">
        <v>12</v>
      </c>
      <c r="G194" s="6"/>
      <c r="H194" s="6"/>
      <c r="I194" s="6"/>
      <c r="J194" s="6"/>
      <c r="K194" s="6"/>
      <c r="L194" s="17">
        <v>1363900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1378200</v>
      </c>
      <c r="U194" s="17">
        <v>1352296.58</v>
      </c>
      <c r="V194" s="17">
        <v>1352296.58</v>
      </c>
      <c r="W194" s="18">
        <v>0</v>
      </c>
      <c r="X194" s="18">
        <v>0</v>
      </c>
      <c r="Y194" s="18">
        <v>1352296.58</v>
      </c>
      <c r="Z194" s="23">
        <f t="shared" si="2"/>
        <v>99.149247012244302</v>
      </c>
      <c r="AA194" s="7">
        <v>0</v>
      </c>
      <c r="AB194" s="2"/>
    </row>
    <row r="195" spans="1:28" ht="38.25" outlineLevel="6" x14ac:dyDescent="0.25">
      <c r="A195" s="5" t="s">
        <v>198</v>
      </c>
      <c r="B195" s="6" t="s">
        <v>9</v>
      </c>
      <c r="C195" s="6" t="s">
        <v>185</v>
      </c>
      <c r="D195" s="6" t="s">
        <v>199</v>
      </c>
      <c r="E195" s="6" t="s">
        <v>12</v>
      </c>
      <c r="F195" s="6" t="s">
        <v>12</v>
      </c>
      <c r="G195" s="6"/>
      <c r="H195" s="6"/>
      <c r="I195" s="6"/>
      <c r="J195" s="6"/>
      <c r="K195" s="6"/>
      <c r="L195" s="17">
        <v>1363900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1378200</v>
      </c>
      <c r="U195" s="17">
        <v>1352296.58</v>
      </c>
      <c r="V195" s="17">
        <v>1352296.58</v>
      </c>
      <c r="W195" s="18">
        <v>0</v>
      </c>
      <c r="X195" s="18">
        <v>0</v>
      </c>
      <c r="Y195" s="18">
        <v>1352296.58</v>
      </c>
      <c r="Z195" s="23">
        <f t="shared" si="2"/>
        <v>99.149247012244302</v>
      </c>
      <c r="AA195" s="7">
        <v>0</v>
      </c>
      <c r="AB195" s="2"/>
    </row>
    <row r="196" spans="1:28" ht="25.5" outlineLevel="7" x14ac:dyDescent="0.25">
      <c r="A196" s="5" t="s">
        <v>200</v>
      </c>
      <c r="B196" s="6" t="s">
        <v>9</v>
      </c>
      <c r="C196" s="6" t="s">
        <v>185</v>
      </c>
      <c r="D196" s="6" t="s">
        <v>199</v>
      </c>
      <c r="E196" s="6" t="s">
        <v>201</v>
      </c>
      <c r="F196" s="6" t="s">
        <v>12</v>
      </c>
      <c r="G196" s="6"/>
      <c r="H196" s="6"/>
      <c r="I196" s="6"/>
      <c r="J196" s="6"/>
      <c r="K196" s="6"/>
      <c r="L196" s="17">
        <v>1363900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1378200</v>
      </c>
      <c r="U196" s="17">
        <v>1352296.58</v>
      </c>
      <c r="V196" s="17">
        <v>1352296.58</v>
      </c>
      <c r="W196" s="18">
        <v>0</v>
      </c>
      <c r="X196" s="18">
        <v>0</v>
      </c>
      <c r="Y196" s="18">
        <v>1352296.58</v>
      </c>
      <c r="Z196" s="23">
        <f t="shared" si="2"/>
        <v>99.149247012244302</v>
      </c>
      <c r="AA196" s="7">
        <v>0</v>
      </c>
      <c r="AB196" s="2"/>
    </row>
    <row r="197" spans="1:28" ht="38.25" outlineLevel="7" x14ac:dyDescent="0.25">
      <c r="A197" s="5" t="s">
        <v>202</v>
      </c>
      <c r="B197" s="6" t="s">
        <v>9</v>
      </c>
      <c r="C197" s="6" t="s">
        <v>185</v>
      </c>
      <c r="D197" s="6" t="s">
        <v>199</v>
      </c>
      <c r="E197" s="6" t="s">
        <v>201</v>
      </c>
      <c r="F197" s="6" t="s">
        <v>203</v>
      </c>
      <c r="G197" s="6"/>
      <c r="H197" s="6"/>
      <c r="I197" s="6"/>
      <c r="J197" s="6"/>
      <c r="K197" s="6"/>
      <c r="L197" s="17">
        <v>1363900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1378200</v>
      </c>
      <c r="U197" s="17">
        <v>1352296.58</v>
      </c>
      <c r="V197" s="17">
        <v>1352296.58</v>
      </c>
      <c r="W197" s="18">
        <v>0</v>
      </c>
      <c r="X197" s="18">
        <v>0</v>
      </c>
      <c r="Y197" s="18">
        <v>1352296.58</v>
      </c>
      <c r="Z197" s="23">
        <f t="shared" si="2"/>
        <v>99.149247012244302</v>
      </c>
      <c r="AA197" s="7">
        <v>0</v>
      </c>
      <c r="AB197" s="2"/>
    </row>
    <row r="198" spans="1:28" ht="25.5" outlineLevel="7" x14ac:dyDescent="0.25">
      <c r="A198" s="5" t="s">
        <v>204</v>
      </c>
      <c r="B198" s="6" t="s">
        <v>9</v>
      </c>
      <c r="C198" s="6" t="s">
        <v>185</v>
      </c>
      <c r="D198" s="6" t="s">
        <v>199</v>
      </c>
      <c r="E198" s="6" t="s">
        <v>201</v>
      </c>
      <c r="F198" s="6" t="s">
        <v>203</v>
      </c>
      <c r="G198" s="6"/>
      <c r="H198" s="6"/>
      <c r="I198" s="6"/>
      <c r="J198" s="6"/>
      <c r="K198" s="6"/>
      <c r="L198" s="17">
        <v>1363900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1378200</v>
      </c>
      <c r="U198" s="17">
        <v>1352296.58</v>
      </c>
      <c r="V198" s="17">
        <v>1352296.58</v>
      </c>
      <c r="W198" s="18">
        <v>0</v>
      </c>
      <c r="X198" s="18">
        <v>0</v>
      </c>
      <c r="Y198" s="18">
        <v>1352296.58</v>
      </c>
      <c r="Z198" s="23">
        <f t="shared" si="2"/>
        <v>99.149247012244302</v>
      </c>
      <c r="AA198" s="7">
        <v>0</v>
      </c>
      <c r="AB198" s="2"/>
    </row>
    <row r="199" spans="1:28" ht="114.75" outlineLevel="5" x14ac:dyDescent="0.25">
      <c r="A199" s="5" t="s">
        <v>205</v>
      </c>
      <c r="B199" s="6" t="s">
        <v>9</v>
      </c>
      <c r="C199" s="6" t="s">
        <v>185</v>
      </c>
      <c r="D199" s="6" t="s">
        <v>206</v>
      </c>
      <c r="E199" s="6" t="s">
        <v>12</v>
      </c>
      <c r="F199" s="6" t="s">
        <v>12</v>
      </c>
      <c r="G199" s="6"/>
      <c r="H199" s="6"/>
      <c r="I199" s="6"/>
      <c r="J199" s="6"/>
      <c r="K199" s="6"/>
      <c r="L199" s="17">
        <v>243097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243097</v>
      </c>
      <c r="V199" s="17">
        <v>243097</v>
      </c>
      <c r="W199" s="18">
        <v>0</v>
      </c>
      <c r="X199" s="18">
        <v>0</v>
      </c>
      <c r="Y199" s="18">
        <v>243097</v>
      </c>
      <c r="Z199" s="23">
        <f t="shared" si="2"/>
        <v>100</v>
      </c>
      <c r="AA199" s="7">
        <v>0</v>
      </c>
      <c r="AB199" s="2"/>
    </row>
    <row r="200" spans="1:28" ht="25.5" outlineLevel="6" x14ac:dyDescent="0.25">
      <c r="A200" s="5" t="s">
        <v>173</v>
      </c>
      <c r="B200" s="6" t="s">
        <v>9</v>
      </c>
      <c r="C200" s="6" t="s">
        <v>185</v>
      </c>
      <c r="D200" s="6" t="s">
        <v>207</v>
      </c>
      <c r="E200" s="6" t="s">
        <v>12</v>
      </c>
      <c r="F200" s="6" t="s">
        <v>12</v>
      </c>
      <c r="G200" s="6"/>
      <c r="H200" s="6"/>
      <c r="I200" s="6"/>
      <c r="J200" s="6"/>
      <c r="K200" s="6"/>
      <c r="L200" s="17">
        <v>243097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243097</v>
      </c>
      <c r="V200" s="17">
        <v>243097</v>
      </c>
      <c r="W200" s="18">
        <v>0</v>
      </c>
      <c r="X200" s="18">
        <v>0</v>
      </c>
      <c r="Y200" s="18">
        <v>243097</v>
      </c>
      <c r="Z200" s="23">
        <f t="shared" si="2"/>
        <v>100</v>
      </c>
      <c r="AA200" s="7">
        <v>0</v>
      </c>
      <c r="AB200" s="2"/>
    </row>
    <row r="201" spans="1:28" ht="25.5" outlineLevel="7" x14ac:dyDescent="0.25">
      <c r="A201" s="5" t="s">
        <v>35</v>
      </c>
      <c r="B201" s="6" t="s">
        <v>9</v>
      </c>
      <c r="C201" s="6" t="s">
        <v>185</v>
      </c>
      <c r="D201" s="6" t="s">
        <v>207</v>
      </c>
      <c r="E201" s="6" t="s">
        <v>36</v>
      </c>
      <c r="F201" s="6" t="s">
        <v>12</v>
      </c>
      <c r="G201" s="6"/>
      <c r="H201" s="6"/>
      <c r="I201" s="6"/>
      <c r="J201" s="6"/>
      <c r="K201" s="6"/>
      <c r="L201" s="17">
        <v>243097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243097</v>
      </c>
      <c r="V201" s="17">
        <v>243097</v>
      </c>
      <c r="W201" s="18">
        <v>0</v>
      </c>
      <c r="X201" s="18">
        <v>0</v>
      </c>
      <c r="Y201" s="18">
        <v>243097</v>
      </c>
      <c r="Z201" s="23">
        <f t="shared" si="2"/>
        <v>100</v>
      </c>
      <c r="AA201" s="7">
        <v>0</v>
      </c>
      <c r="AB201" s="2"/>
    </row>
    <row r="202" spans="1:28" ht="25.5" outlineLevel="7" x14ac:dyDescent="0.25">
      <c r="A202" s="5" t="s">
        <v>41</v>
      </c>
      <c r="B202" s="6" t="s">
        <v>9</v>
      </c>
      <c r="C202" s="6" t="s">
        <v>185</v>
      </c>
      <c r="D202" s="6" t="s">
        <v>207</v>
      </c>
      <c r="E202" s="6" t="s">
        <v>36</v>
      </c>
      <c r="F202" s="6" t="s">
        <v>42</v>
      </c>
      <c r="G202" s="6"/>
      <c r="H202" s="6"/>
      <c r="I202" s="6"/>
      <c r="J202" s="6"/>
      <c r="K202" s="6"/>
      <c r="L202" s="17">
        <v>243097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243097</v>
      </c>
      <c r="V202" s="17">
        <v>243097</v>
      </c>
      <c r="W202" s="18">
        <v>0</v>
      </c>
      <c r="X202" s="18">
        <v>0</v>
      </c>
      <c r="Y202" s="18">
        <v>243097</v>
      </c>
      <c r="Z202" s="23">
        <f t="shared" si="2"/>
        <v>100</v>
      </c>
      <c r="AA202" s="7">
        <v>0</v>
      </c>
      <c r="AB202" s="2"/>
    </row>
    <row r="203" spans="1:28" ht="63.75" outlineLevel="7" x14ac:dyDescent="0.25">
      <c r="A203" s="5" t="s">
        <v>175</v>
      </c>
      <c r="B203" s="6" t="s">
        <v>9</v>
      </c>
      <c r="C203" s="6" t="s">
        <v>185</v>
      </c>
      <c r="D203" s="6" t="s">
        <v>207</v>
      </c>
      <c r="E203" s="6" t="s">
        <v>36</v>
      </c>
      <c r="F203" s="6" t="s">
        <v>42</v>
      </c>
      <c r="G203" s="6"/>
      <c r="H203" s="6"/>
      <c r="I203" s="6"/>
      <c r="J203" s="6"/>
      <c r="K203" s="6"/>
      <c r="L203" s="17">
        <v>194302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194302</v>
      </c>
      <c r="V203" s="17">
        <v>194302</v>
      </c>
      <c r="W203" s="18">
        <v>0</v>
      </c>
      <c r="X203" s="18">
        <v>0</v>
      </c>
      <c r="Y203" s="18">
        <v>194302</v>
      </c>
      <c r="Z203" s="23">
        <f t="shared" si="2"/>
        <v>100</v>
      </c>
      <c r="AA203" s="7">
        <v>0</v>
      </c>
      <c r="AB203" s="2"/>
    </row>
    <row r="204" spans="1:28" outlineLevel="7" x14ac:dyDescent="0.25">
      <c r="A204" s="5" t="s">
        <v>176</v>
      </c>
      <c r="B204" s="6" t="s">
        <v>9</v>
      </c>
      <c r="C204" s="6" t="s">
        <v>185</v>
      </c>
      <c r="D204" s="6" t="s">
        <v>207</v>
      </c>
      <c r="E204" s="6" t="s">
        <v>36</v>
      </c>
      <c r="F204" s="6" t="s">
        <v>42</v>
      </c>
      <c r="G204" s="6"/>
      <c r="H204" s="6"/>
      <c r="I204" s="6"/>
      <c r="J204" s="6"/>
      <c r="K204" s="6"/>
      <c r="L204" s="17">
        <v>48795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48795</v>
      </c>
      <c r="V204" s="17">
        <v>48795</v>
      </c>
      <c r="W204" s="18">
        <v>0</v>
      </c>
      <c r="X204" s="18">
        <v>0</v>
      </c>
      <c r="Y204" s="18">
        <v>48795</v>
      </c>
      <c r="Z204" s="23">
        <f t="shared" si="2"/>
        <v>100</v>
      </c>
      <c r="AA204" s="7">
        <v>0</v>
      </c>
      <c r="AB204" s="2"/>
    </row>
    <row r="205" spans="1:28" outlineLevel="1" x14ac:dyDescent="0.25">
      <c r="A205" s="5" t="s">
        <v>208</v>
      </c>
      <c r="B205" s="6" t="s">
        <v>9</v>
      </c>
      <c r="C205" s="6" t="s">
        <v>209</v>
      </c>
      <c r="D205" s="6" t="s">
        <v>11</v>
      </c>
      <c r="E205" s="6" t="s">
        <v>12</v>
      </c>
      <c r="F205" s="6" t="s">
        <v>12</v>
      </c>
      <c r="G205" s="6"/>
      <c r="H205" s="6"/>
      <c r="I205" s="6"/>
      <c r="J205" s="6"/>
      <c r="K205" s="6"/>
      <c r="L205" s="17">
        <v>115022.08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112300</v>
      </c>
      <c r="U205" s="17">
        <v>114496.73</v>
      </c>
      <c r="V205" s="17">
        <v>114496.73</v>
      </c>
      <c r="W205" s="18">
        <v>0</v>
      </c>
      <c r="X205" s="18">
        <v>0</v>
      </c>
      <c r="Y205" s="18">
        <v>114496.73</v>
      </c>
      <c r="Z205" s="23">
        <f t="shared" si="2"/>
        <v>99.543261606814966</v>
      </c>
      <c r="AA205" s="7">
        <v>0</v>
      </c>
      <c r="AB205" s="2"/>
    </row>
    <row r="206" spans="1:28" outlineLevel="2" x14ac:dyDescent="0.25">
      <c r="A206" s="5" t="s">
        <v>210</v>
      </c>
      <c r="B206" s="6" t="s">
        <v>9</v>
      </c>
      <c r="C206" s="6" t="s">
        <v>211</v>
      </c>
      <c r="D206" s="6" t="s">
        <v>11</v>
      </c>
      <c r="E206" s="6" t="s">
        <v>12</v>
      </c>
      <c r="F206" s="6" t="s">
        <v>12</v>
      </c>
      <c r="G206" s="6"/>
      <c r="H206" s="6"/>
      <c r="I206" s="6"/>
      <c r="J206" s="6"/>
      <c r="K206" s="6"/>
      <c r="L206" s="17">
        <v>115022.08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112300</v>
      </c>
      <c r="U206" s="17">
        <v>114496.73</v>
      </c>
      <c r="V206" s="17">
        <v>114496.73</v>
      </c>
      <c r="W206" s="18">
        <v>0</v>
      </c>
      <c r="X206" s="18">
        <v>0</v>
      </c>
      <c r="Y206" s="18">
        <v>114496.73</v>
      </c>
      <c r="Z206" s="23">
        <f t="shared" si="2"/>
        <v>99.543261606814966</v>
      </c>
      <c r="AA206" s="7">
        <v>0</v>
      </c>
      <c r="AB206" s="2"/>
    </row>
    <row r="207" spans="1:28" ht="51" outlineLevel="3" x14ac:dyDescent="0.25">
      <c r="A207" s="5" t="s">
        <v>186</v>
      </c>
      <c r="B207" s="6" t="s">
        <v>9</v>
      </c>
      <c r="C207" s="6" t="s">
        <v>211</v>
      </c>
      <c r="D207" s="6" t="s">
        <v>187</v>
      </c>
      <c r="E207" s="6" t="s">
        <v>12</v>
      </c>
      <c r="F207" s="6" t="s">
        <v>12</v>
      </c>
      <c r="G207" s="6"/>
      <c r="H207" s="6"/>
      <c r="I207" s="6"/>
      <c r="J207" s="6"/>
      <c r="K207" s="6"/>
      <c r="L207" s="17">
        <v>26022.080000000002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24300</v>
      </c>
      <c r="U207" s="17">
        <v>26022.080000000002</v>
      </c>
      <c r="V207" s="17">
        <v>26022.080000000002</v>
      </c>
      <c r="W207" s="18">
        <v>0</v>
      </c>
      <c r="X207" s="18">
        <v>0</v>
      </c>
      <c r="Y207" s="18">
        <v>26022.080000000002</v>
      </c>
      <c r="Z207" s="23">
        <f t="shared" si="2"/>
        <v>100</v>
      </c>
      <c r="AA207" s="7">
        <v>0</v>
      </c>
      <c r="AB207" s="2"/>
    </row>
    <row r="208" spans="1:28" ht="25.5" outlineLevel="4" x14ac:dyDescent="0.25">
      <c r="A208" s="5" t="s">
        <v>212</v>
      </c>
      <c r="B208" s="6" t="s">
        <v>9</v>
      </c>
      <c r="C208" s="6" t="s">
        <v>211</v>
      </c>
      <c r="D208" s="6" t="s">
        <v>213</v>
      </c>
      <c r="E208" s="6" t="s">
        <v>12</v>
      </c>
      <c r="F208" s="6" t="s">
        <v>12</v>
      </c>
      <c r="G208" s="6"/>
      <c r="H208" s="6"/>
      <c r="I208" s="6"/>
      <c r="J208" s="6"/>
      <c r="K208" s="6"/>
      <c r="L208" s="17">
        <v>26022.080000000002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24300</v>
      </c>
      <c r="U208" s="17">
        <v>26022.080000000002</v>
      </c>
      <c r="V208" s="17">
        <v>26022.080000000002</v>
      </c>
      <c r="W208" s="18">
        <v>0</v>
      </c>
      <c r="X208" s="18">
        <v>0</v>
      </c>
      <c r="Y208" s="18">
        <v>26022.080000000002</v>
      </c>
      <c r="Z208" s="23">
        <f t="shared" ref="Z208:Z219" si="3">SUM(V208/L208*100)</f>
        <v>100</v>
      </c>
      <c r="AA208" s="7">
        <v>0</v>
      </c>
      <c r="AB208" s="2"/>
    </row>
    <row r="209" spans="1:28" ht="38.25" outlineLevel="5" x14ac:dyDescent="0.25">
      <c r="A209" s="5" t="s">
        <v>214</v>
      </c>
      <c r="B209" s="6" t="s">
        <v>9</v>
      </c>
      <c r="C209" s="6" t="s">
        <v>211</v>
      </c>
      <c r="D209" s="6" t="s">
        <v>215</v>
      </c>
      <c r="E209" s="6" t="s">
        <v>12</v>
      </c>
      <c r="F209" s="6" t="s">
        <v>12</v>
      </c>
      <c r="G209" s="6"/>
      <c r="H209" s="6"/>
      <c r="I209" s="6"/>
      <c r="J209" s="6"/>
      <c r="K209" s="6"/>
      <c r="L209" s="17">
        <v>26022.080000000002</v>
      </c>
      <c r="M209" s="17">
        <v>0</v>
      </c>
      <c r="N209" s="17">
        <v>0</v>
      </c>
      <c r="O209" s="17">
        <v>0</v>
      </c>
      <c r="P209" s="17">
        <v>0</v>
      </c>
      <c r="Q209" s="17">
        <v>0</v>
      </c>
      <c r="R209" s="17">
        <v>0</v>
      </c>
      <c r="S209" s="17">
        <v>0</v>
      </c>
      <c r="T209" s="17">
        <v>24300</v>
      </c>
      <c r="U209" s="17">
        <v>26022.080000000002</v>
      </c>
      <c r="V209" s="17">
        <v>26022.080000000002</v>
      </c>
      <c r="W209" s="18">
        <v>0</v>
      </c>
      <c r="X209" s="18">
        <v>0</v>
      </c>
      <c r="Y209" s="18">
        <v>26022.080000000002</v>
      </c>
      <c r="Z209" s="23">
        <f t="shared" si="3"/>
        <v>100</v>
      </c>
      <c r="AA209" s="7">
        <v>0</v>
      </c>
      <c r="AB209" s="2"/>
    </row>
    <row r="210" spans="1:28" ht="38.25" outlineLevel="6" x14ac:dyDescent="0.25">
      <c r="A210" s="5" t="s">
        <v>216</v>
      </c>
      <c r="B210" s="6" t="s">
        <v>9</v>
      </c>
      <c r="C210" s="6" t="s">
        <v>211</v>
      </c>
      <c r="D210" s="6" t="s">
        <v>217</v>
      </c>
      <c r="E210" s="6" t="s">
        <v>12</v>
      </c>
      <c r="F210" s="6" t="s">
        <v>12</v>
      </c>
      <c r="G210" s="6"/>
      <c r="H210" s="6"/>
      <c r="I210" s="6"/>
      <c r="J210" s="6"/>
      <c r="K210" s="6"/>
      <c r="L210" s="17">
        <v>26022.080000000002</v>
      </c>
      <c r="M210" s="17">
        <v>0</v>
      </c>
      <c r="N210" s="17">
        <v>0</v>
      </c>
      <c r="O210" s="17">
        <v>0</v>
      </c>
      <c r="P210" s="17">
        <v>0</v>
      </c>
      <c r="Q210" s="17">
        <v>0</v>
      </c>
      <c r="R210" s="17">
        <v>0</v>
      </c>
      <c r="S210" s="17">
        <v>0</v>
      </c>
      <c r="T210" s="17">
        <v>24300</v>
      </c>
      <c r="U210" s="17">
        <v>26022.080000000002</v>
      </c>
      <c r="V210" s="17">
        <v>26022.080000000002</v>
      </c>
      <c r="W210" s="18">
        <v>0</v>
      </c>
      <c r="X210" s="18">
        <v>0</v>
      </c>
      <c r="Y210" s="18">
        <v>26022.080000000002</v>
      </c>
      <c r="Z210" s="23">
        <f t="shared" si="3"/>
        <v>100</v>
      </c>
      <c r="AA210" s="7">
        <v>0</v>
      </c>
      <c r="AB210" s="2"/>
    </row>
    <row r="211" spans="1:28" ht="25.5" outlineLevel="7" x14ac:dyDescent="0.25">
      <c r="A211" s="5" t="s">
        <v>200</v>
      </c>
      <c r="B211" s="6" t="s">
        <v>9</v>
      </c>
      <c r="C211" s="6" t="s">
        <v>211</v>
      </c>
      <c r="D211" s="6" t="s">
        <v>217</v>
      </c>
      <c r="E211" s="6" t="s">
        <v>201</v>
      </c>
      <c r="F211" s="6" t="s">
        <v>12</v>
      </c>
      <c r="G211" s="6"/>
      <c r="H211" s="6"/>
      <c r="I211" s="6"/>
      <c r="J211" s="6"/>
      <c r="K211" s="6"/>
      <c r="L211" s="17">
        <v>26022.080000000002</v>
      </c>
      <c r="M211" s="17">
        <v>0</v>
      </c>
      <c r="N211" s="17">
        <v>0</v>
      </c>
      <c r="O211" s="17">
        <v>0</v>
      </c>
      <c r="P211" s="17">
        <v>0</v>
      </c>
      <c r="Q211" s="17">
        <v>0</v>
      </c>
      <c r="R211" s="17">
        <v>0</v>
      </c>
      <c r="S211" s="17">
        <v>0</v>
      </c>
      <c r="T211" s="17">
        <v>24300</v>
      </c>
      <c r="U211" s="17">
        <v>26022.080000000002</v>
      </c>
      <c r="V211" s="17">
        <v>26022.080000000002</v>
      </c>
      <c r="W211" s="18">
        <v>0</v>
      </c>
      <c r="X211" s="18">
        <v>0</v>
      </c>
      <c r="Y211" s="18">
        <v>26022.080000000002</v>
      </c>
      <c r="Z211" s="23">
        <f t="shared" si="3"/>
        <v>100</v>
      </c>
      <c r="AA211" s="7">
        <v>0</v>
      </c>
      <c r="AB211" s="2"/>
    </row>
    <row r="212" spans="1:28" ht="38.25" outlineLevel="7" x14ac:dyDescent="0.25">
      <c r="A212" s="5" t="s">
        <v>202</v>
      </c>
      <c r="B212" s="6" t="s">
        <v>9</v>
      </c>
      <c r="C212" s="6" t="s">
        <v>211</v>
      </c>
      <c r="D212" s="6" t="s">
        <v>217</v>
      </c>
      <c r="E212" s="6" t="s">
        <v>201</v>
      </c>
      <c r="F212" s="6" t="s">
        <v>203</v>
      </c>
      <c r="G212" s="6"/>
      <c r="H212" s="6"/>
      <c r="I212" s="6"/>
      <c r="J212" s="6"/>
      <c r="K212" s="6"/>
      <c r="L212" s="17">
        <v>26022.080000000002</v>
      </c>
      <c r="M212" s="17">
        <v>0</v>
      </c>
      <c r="N212" s="17">
        <v>0</v>
      </c>
      <c r="O212" s="17">
        <v>0</v>
      </c>
      <c r="P212" s="17">
        <v>0</v>
      </c>
      <c r="Q212" s="17">
        <v>0</v>
      </c>
      <c r="R212" s="17">
        <v>0</v>
      </c>
      <c r="S212" s="17">
        <v>0</v>
      </c>
      <c r="T212" s="17">
        <v>24300</v>
      </c>
      <c r="U212" s="17">
        <v>26022.080000000002</v>
      </c>
      <c r="V212" s="17">
        <v>26022.080000000002</v>
      </c>
      <c r="W212" s="18">
        <v>0</v>
      </c>
      <c r="X212" s="18">
        <v>0</v>
      </c>
      <c r="Y212" s="18">
        <v>26022.080000000002</v>
      </c>
      <c r="Z212" s="23">
        <f t="shared" si="3"/>
        <v>100</v>
      </c>
      <c r="AA212" s="7">
        <v>0</v>
      </c>
      <c r="AB212" s="2"/>
    </row>
    <row r="213" spans="1:28" ht="25.5" outlineLevel="7" x14ac:dyDescent="0.25">
      <c r="A213" s="5" t="s">
        <v>204</v>
      </c>
      <c r="B213" s="6" t="s">
        <v>9</v>
      </c>
      <c r="C213" s="6" t="s">
        <v>211</v>
      </c>
      <c r="D213" s="6" t="s">
        <v>217</v>
      </c>
      <c r="E213" s="6" t="s">
        <v>201</v>
      </c>
      <c r="F213" s="6" t="s">
        <v>203</v>
      </c>
      <c r="G213" s="6"/>
      <c r="H213" s="6"/>
      <c r="I213" s="6"/>
      <c r="J213" s="6"/>
      <c r="K213" s="6"/>
      <c r="L213" s="17">
        <v>26022.080000000002</v>
      </c>
      <c r="M213" s="17">
        <v>0</v>
      </c>
      <c r="N213" s="17">
        <v>0</v>
      </c>
      <c r="O213" s="17">
        <v>0</v>
      </c>
      <c r="P213" s="17">
        <v>0</v>
      </c>
      <c r="Q213" s="17">
        <v>0</v>
      </c>
      <c r="R213" s="17">
        <v>0</v>
      </c>
      <c r="S213" s="17">
        <v>0</v>
      </c>
      <c r="T213" s="17">
        <v>24300</v>
      </c>
      <c r="U213" s="17">
        <v>26022.080000000002</v>
      </c>
      <c r="V213" s="17">
        <v>26022.080000000002</v>
      </c>
      <c r="W213" s="18">
        <v>0</v>
      </c>
      <c r="X213" s="18">
        <v>0</v>
      </c>
      <c r="Y213" s="18">
        <v>26022.080000000002</v>
      </c>
      <c r="Z213" s="23">
        <f t="shared" si="3"/>
        <v>100</v>
      </c>
      <c r="AA213" s="7">
        <v>0</v>
      </c>
      <c r="AB213" s="2"/>
    </row>
    <row r="214" spans="1:28" ht="51" outlineLevel="3" x14ac:dyDescent="0.25">
      <c r="A214" s="5" t="s">
        <v>17</v>
      </c>
      <c r="B214" s="6" t="s">
        <v>9</v>
      </c>
      <c r="C214" s="6" t="s">
        <v>211</v>
      </c>
      <c r="D214" s="6" t="s">
        <v>18</v>
      </c>
      <c r="E214" s="6" t="s">
        <v>12</v>
      </c>
      <c r="F214" s="6" t="s">
        <v>12</v>
      </c>
      <c r="G214" s="6"/>
      <c r="H214" s="6"/>
      <c r="I214" s="6"/>
      <c r="J214" s="6"/>
      <c r="K214" s="6"/>
      <c r="L214" s="17">
        <v>89000</v>
      </c>
      <c r="M214" s="17">
        <v>0</v>
      </c>
      <c r="N214" s="17">
        <v>0</v>
      </c>
      <c r="O214" s="17">
        <v>0</v>
      </c>
      <c r="P214" s="17">
        <v>0</v>
      </c>
      <c r="Q214" s="17">
        <v>0</v>
      </c>
      <c r="R214" s="17">
        <v>0</v>
      </c>
      <c r="S214" s="17">
        <v>0</v>
      </c>
      <c r="T214" s="17">
        <v>88000</v>
      </c>
      <c r="U214" s="17">
        <v>88474.65</v>
      </c>
      <c r="V214" s="17">
        <v>88474.65</v>
      </c>
      <c r="W214" s="18">
        <v>0</v>
      </c>
      <c r="X214" s="18">
        <v>0</v>
      </c>
      <c r="Y214" s="18">
        <v>88474.65</v>
      </c>
      <c r="Z214" s="23">
        <f t="shared" si="3"/>
        <v>99.409719101123585</v>
      </c>
      <c r="AA214" s="7">
        <v>0</v>
      </c>
      <c r="AB214" s="2"/>
    </row>
    <row r="215" spans="1:28" ht="51" outlineLevel="5" x14ac:dyDescent="0.25">
      <c r="A215" s="5" t="s">
        <v>218</v>
      </c>
      <c r="B215" s="6" t="s">
        <v>9</v>
      </c>
      <c r="C215" s="6" t="s">
        <v>211</v>
      </c>
      <c r="D215" s="6" t="s">
        <v>219</v>
      </c>
      <c r="E215" s="6" t="s">
        <v>12</v>
      </c>
      <c r="F215" s="6" t="s">
        <v>12</v>
      </c>
      <c r="G215" s="6"/>
      <c r="H215" s="6"/>
      <c r="I215" s="6"/>
      <c r="J215" s="6"/>
      <c r="K215" s="6"/>
      <c r="L215" s="17">
        <v>89000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0</v>
      </c>
      <c r="S215" s="17">
        <v>0</v>
      </c>
      <c r="T215" s="17">
        <v>88000</v>
      </c>
      <c r="U215" s="17">
        <v>88474.65</v>
      </c>
      <c r="V215" s="17">
        <v>88474.65</v>
      </c>
      <c r="W215" s="18">
        <v>0</v>
      </c>
      <c r="X215" s="18">
        <v>0</v>
      </c>
      <c r="Y215" s="18">
        <v>88474.65</v>
      </c>
      <c r="Z215" s="23">
        <f t="shared" si="3"/>
        <v>99.409719101123585</v>
      </c>
      <c r="AA215" s="7">
        <v>0</v>
      </c>
      <c r="AB215" s="2"/>
    </row>
    <row r="216" spans="1:28" ht="38.25" outlineLevel="6" x14ac:dyDescent="0.25">
      <c r="A216" s="5" t="s">
        <v>220</v>
      </c>
      <c r="B216" s="6" t="s">
        <v>9</v>
      </c>
      <c r="C216" s="6" t="s">
        <v>211</v>
      </c>
      <c r="D216" s="6" t="s">
        <v>221</v>
      </c>
      <c r="E216" s="6" t="s">
        <v>12</v>
      </c>
      <c r="F216" s="6" t="s">
        <v>12</v>
      </c>
      <c r="G216" s="6"/>
      <c r="H216" s="6"/>
      <c r="I216" s="6"/>
      <c r="J216" s="6"/>
      <c r="K216" s="6"/>
      <c r="L216" s="17">
        <v>89000</v>
      </c>
      <c r="M216" s="17">
        <v>0</v>
      </c>
      <c r="N216" s="17">
        <v>0</v>
      </c>
      <c r="O216" s="17">
        <v>0</v>
      </c>
      <c r="P216" s="17">
        <v>0</v>
      </c>
      <c r="Q216" s="17">
        <v>0</v>
      </c>
      <c r="R216" s="17">
        <v>0</v>
      </c>
      <c r="S216" s="17">
        <v>0</v>
      </c>
      <c r="T216" s="17">
        <v>88000</v>
      </c>
      <c r="U216" s="17">
        <v>88474.65</v>
      </c>
      <c r="V216" s="17">
        <v>88474.65</v>
      </c>
      <c r="W216" s="18">
        <v>0</v>
      </c>
      <c r="X216" s="18">
        <v>0</v>
      </c>
      <c r="Y216" s="18">
        <v>88474.65</v>
      </c>
      <c r="Z216" s="23">
        <f t="shared" si="3"/>
        <v>99.409719101123585</v>
      </c>
      <c r="AA216" s="7">
        <v>0</v>
      </c>
      <c r="AB216" s="2"/>
    </row>
    <row r="217" spans="1:28" ht="38.25" outlineLevel="7" x14ac:dyDescent="0.25">
      <c r="A217" s="5" t="s">
        <v>222</v>
      </c>
      <c r="B217" s="6" t="s">
        <v>9</v>
      </c>
      <c r="C217" s="6" t="s">
        <v>211</v>
      </c>
      <c r="D217" s="6" t="s">
        <v>221</v>
      </c>
      <c r="E217" s="6" t="s">
        <v>223</v>
      </c>
      <c r="F217" s="6" t="s">
        <v>12</v>
      </c>
      <c r="G217" s="6"/>
      <c r="H217" s="6"/>
      <c r="I217" s="6"/>
      <c r="J217" s="6"/>
      <c r="K217" s="6"/>
      <c r="L217" s="17">
        <v>89000</v>
      </c>
      <c r="M217" s="17">
        <v>0</v>
      </c>
      <c r="N217" s="17">
        <v>0</v>
      </c>
      <c r="O217" s="17">
        <v>0</v>
      </c>
      <c r="P217" s="17">
        <v>0</v>
      </c>
      <c r="Q217" s="17">
        <v>0</v>
      </c>
      <c r="R217" s="17">
        <v>0</v>
      </c>
      <c r="S217" s="17">
        <v>0</v>
      </c>
      <c r="T217" s="17">
        <v>88000</v>
      </c>
      <c r="U217" s="17">
        <v>88474.65</v>
      </c>
      <c r="V217" s="17">
        <v>88474.65</v>
      </c>
      <c r="W217" s="18">
        <v>0</v>
      </c>
      <c r="X217" s="18">
        <v>0</v>
      </c>
      <c r="Y217" s="18">
        <v>88474.65</v>
      </c>
      <c r="Z217" s="23">
        <f t="shared" si="3"/>
        <v>99.409719101123585</v>
      </c>
      <c r="AA217" s="7">
        <v>0</v>
      </c>
      <c r="AB217" s="2"/>
    </row>
    <row r="218" spans="1:28" ht="38.25" outlineLevel="7" x14ac:dyDescent="0.25">
      <c r="A218" s="5" t="s">
        <v>224</v>
      </c>
      <c r="B218" s="6" t="s">
        <v>9</v>
      </c>
      <c r="C218" s="6" t="s">
        <v>211</v>
      </c>
      <c r="D218" s="6" t="s">
        <v>221</v>
      </c>
      <c r="E218" s="6" t="s">
        <v>223</v>
      </c>
      <c r="F218" s="6" t="s">
        <v>225</v>
      </c>
      <c r="G218" s="6"/>
      <c r="H218" s="6"/>
      <c r="I218" s="6"/>
      <c r="J218" s="6"/>
      <c r="K218" s="6"/>
      <c r="L218" s="17">
        <v>89000</v>
      </c>
      <c r="M218" s="17">
        <v>0</v>
      </c>
      <c r="N218" s="17">
        <v>0</v>
      </c>
      <c r="O218" s="17">
        <v>0</v>
      </c>
      <c r="P218" s="17">
        <v>0</v>
      </c>
      <c r="Q218" s="17">
        <v>0</v>
      </c>
      <c r="R218" s="17">
        <v>0</v>
      </c>
      <c r="S218" s="17">
        <v>0</v>
      </c>
      <c r="T218" s="17">
        <v>88000</v>
      </c>
      <c r="U218" s="17">
        <v>88474.65</v>
      </c>
      <c r="V218" s="17">
        <v>88474.65</v>
      </c>
      <c r="W218" s="18">
        <v>0</v>
      </c>
      <c r="X218" s="18">
        <v>0</v>
      </c>
      <c r="Y218" s="18">
        <v>88474.65</v>
      </c>
      <c r="Z218" s="23">
        <f t="shared" si="3"/>
        <v>99.409719101123585</v>
      </c>
      <c r="AA218" s="7">
        <v>0</v>
      </c>
      <c r="AB218" s="2"/>
    </row>
    <row r="219" spans="1:28" ht="12.75" customHeight="1" x14ac:dyDescent="0.25">
      <c r="A219" s="34" t="s">
        <v>226</v>
      </c>
      <c r="B219" s="35"/>
      <c r="C219" s="35"/>
      <c r="D219" s="35"/>
      <c r="E219" s="35"/>
      <c r="F219" s="35"/>
      <c r="G219" s="35"/>
      <c r="H219" s="35"/>
      <c r="I219" s="35"/>
      <c r="J219" s="35"/>
      <c r="K219" s="36"/>
      <c r="L219" s="19">
        <v>8617112</v>
      </c>
      <c r="M219" s="19">
        <v>0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9">
        <v>0</v>
      </c>
      <c r="T219" s="19">
        <v>6100190</v>
      </c>
      <c r="U219" s="19">
        <v>7699222.0300000003</v>
      </c>
      <c r="V219" s="19">
        <v>7673146.8700000001</v>
      </c>
      <c r="W219" s="20">
        <v>0</v>
      </c>
      <c r="X219" s="20">
        <v>0</v>
      </c>
      <c r="Y219" s="20">
        <v>7673146.8700000001</v>
      </c>
      <c r="Z219" s="23">
        <f t="shared" si="3"/>
        <v>89.045458269545534</v>
      </c>
      <c r="AA219" s="8">
        <v>0</v>
      </c>
      <c r="AB219" s="2"/>
    </row>
    <row r="220" spans="1:28" ht="12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1"/>
      <c r="M220" s="21"/>
      <c r="N220" s="21"/>
      <c r="O220" s="21"/>
      <c r="P220" s="21"/>
      <c r="Q220" s="21"/>
      <c r="R220" s="21"/>
      <c r="S220" s="21"/>
      <c r="T220" s="21"/>
      <c r="U220" s="21" t="s">
        <v>7</v>
      </c>
      <c r="V220" s="21"/>
      <c r="W220" s="22"/>
      <c r="X220" s="22"/>
      <c r="Y220" s="22" t="s">
        <v>7</v>
      </c>
      <c r="Z220" s="21"/>
      <c r="AA220" s="2"/>
      <c r="AB220" s="2"/>
    </row>
    <row r="221" spans="1:28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14"/>
      <c r="W221" s="9"/>
      <c r="X221" s="9"/>
      <c r="Y221" s="9"/>
      <c r="Z221" s="14"/>
      <c r="AA221" s="9"/>
      <c r="AB221" s="2"/>
    </row>
  </sheetData>
  <mergeCells count="32">
    <mergeCell ref="Z13:Z14"/>
    <mergeCell ref="AA13:AA14"/>
    <mergeCell ref="A219:K219"/>
    <mergeCell ref="A221:U221"/>
    <mergeCell ref="W13:W14"/>
    <mergeCell ref="X13:X14"/>
    <mergeCell ref="V13:V14"/>
    <mergeCell ref="S13:S14"/>
    <mergeCell ref="T13:T14"/>
    <mergeCell ref="N13:N14"/>
    <mergeCell ref="O13:O14"/>
    <mergeCell ref="P13:P14"/>
    <mergeCell ref="Q13:Q14"/>
    <mergeCell ref="R13:R14"/>
    <mergeCell ref="J13:J14"/>
    <mergeCell ref="K13:K14"/>
    <mergeCell ref="L13:L14"/>
    <mergeCell ref="M13:M14"/>
    <mergeCell ref="F13:F14"/>
    <mergeCell ref="G13:G14"/>
    <mergeCell ref="H13:H14"/>
    <mergeCell ref="I13:I14"/>
    <mergeCell ref="A13:A14"/>
    <mergeCell ref="B13:B14"/>
    <mergeCell ref="C13:C14"/>
    <mergeCell ref="D13:D14"/>
    <mergeCell ref="E13:E14"/>
    <mergeCell ref="A1:L1"/>
    <mergeCell ref="A2:L2"/>
    <mergeCell ref="A11:Y11"/>
    <mergeCell ref="A12:AA12"/>
    <mergeCell ref="A9:Z10"/>
  </mergeCells>
  <pageMargins left="0.59027779999999996" right="0.59027779999999996" top="0.59027779999999996" bottom="0.59027779999999996" header="0.39374999999999999" footer="0.39374999999999999"/>
  <pageSetup paperSize="9" fitToHeight="20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1.12.2022&lt;/string&gt;&#10;  &lt;/DateInfo&gt;&#10;  &lt;Code&gt;SQUERY_ANAL_ISP_BUDG&lt;/Code&gt;&#10;  &lt;ObjectCode&gt;SQUERY_ANAL_ISP_BUDG&lt;/ObjectCode&gt;&#10;  &lt;DocName&gt;user_4_17_05.12.2013_08_21_20(Аналитический отчет по исполнению бюджета с произвольной группировкой)&lt;/DocName&gt;&#10;  &lt;VariantName&gt;user_4_17_05.12.2013_08:21:20&lt;/VariantName&gt;&#10;  &lt;VariantLink&gt;57537512&lt;/VariantLink&gt;&#10;  &lt;SvodReportLink xsi:nil=&quot;true&quot; /&gt;&#10;  &lt;ReportLink&gt;19854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4F7430B-E419-45E6-9D6E-E4CD0283801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KONDROVO33\Ольга</dc:creator>
  <cp:lastModifiedBy>Admin</cp:lastModifiedBy>
  <dcterms:created xsi:type="dcterms:W3CDTF">2023-01-17T06:16:09Z</dcterms:created>
  <dcterms:modified xsi:type="dcterms:W3CDTF">2023-05-05T11:37:26Z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user_4_17_05.12.2013_08_21_20(Аналитический отчет по исполнению бюджета с произвольной группировкой)</vt:lpwstr>
  </property>
  <property fmtid="{D5CDD505-2E9C-101B-9397-08002B2CF9AE}" pid="3" name="Название отчета">
    <vt:lpwstr>user_4_17_05.12.2013_08_21_20(6).xlsx</vt:lpwstr>
  </property>
  <property fmtid="{D5CDD505-2E9C-101B-9397-08002B2CF9AE}" pid="4" name="Версия клиента">
    <vt:lpwstr>22.1.30.11160 (.NET 4.7.2)</vt:lpwstr>
  </property>
  <property fmtid="{D5CDD505-2E9C-101B-9397-08002B2CF9AE}" pid="5" name="Версия базы">
    <vt:lpwstr>22.1.1542.984633502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192.168.12.21</vt:lpwstr>
  </property>
  <property fmtid="{D5CDD505-2E9C-101B-9397-08002B2CF9AE}" pid="8" name="База">
    <vt:lpwstr>bks_2022_mo</vt:lpwstr>
  </property>
  <property fmtid="{D5CDD505-2E9C-101B-9397-08002B2CF9AE}" pid="9" name="Пользователь">
    <vt:lpwstr>user_4_17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