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Документ" sheetId="2" r:id="rId1"/>
  </sheets>
  <definedNames>
    <definedName name="_xlnm.Print_Titles" localSheetId="0">Документ!$9:$11</definedName>
  </definedNames>
  <calcPr calcId="145621"/>
</workbook>
</file>

<file path=xl/calcChain.xml><?xml version="1.0" encoding="utf-8"?>
<calcChain xmlns="http://schemas.openxmlformats.org/spreadsheetml/2006/main">
  <c r="G13" i="2" l="1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8" i="2"/>
  <c r="G139" i="2"/>
  <c r="G140" i="2"/>
  <c r="G141" i="2"/>
  <c r="G142" i="2"/>
  <c r="G143" i="2"/>
  <c r="G144" i="2"/>
  <c r="G145" i="2"/>
  <c r="G148" i="2"/>
  <c r="G149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9" i="2"/>
  <c r="G12" i="2"/>
</calcChain>
</file>

<file path=xl/sharedStrings.xml><?xml version="1.0" encoding="utf-8"?>
<sst xmlns="http://schemas.openxmlformats.org/spreadsheetml/2006/main" count="748" uniqueCount="196">
  <si>
    <t>(рублей)</t>
  </si>
  <si>
    <t>Наименование</t>
  </si>
  <si>
    <t>КГРБС</t>
  </si>
  <si>
    <t>Раздел, подраздел</t>
  </si>
  <si>
    <t>Целевая статья</t>
  </si>
  <si>
    <t>Группы и подгруппы видов расходов</t>
  </si>
  <si>
    <t>Администрация (исполнительно-распорядительный орган) муниципального района "Дзержинский район"</t>
  </si>
  <si>
    <t>809</t>
  </si>
  <si>
    <t>ОБЩЕГОСУДАРСТВЕННЫЕ ВОПРОСЫ</t>
  </si>
  <si>
    <t>0100</t>
  </si>
  <si>
    <t>Другие общегосударственные вопросы</t>
  </si>
  <si>
    <t>0113</t>
  </si>
  <si>
    <t>Муниципальная программа "Развитие городского поселения "Город Кондрово"".</t>
  </si>
  <si>
    <t>10 0 00 00000</t>
  </si>
  <si>
    <t>Основное мероприятие: Выполнение других обязательств городского поселения "Город Кондрово".</t>
  </si>
  <si>
    <t>10 0 02 00000</t>
  </si>
  <si>
    <t>Выполнение других обязательств городского поселения "Город Кондрово".</t>
  </si>
  <si>
    <t>10 0 02 00020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</si>
  <si>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</si>
  <si>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</si>
  <si>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</si>
  <si>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</si>
  <si>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Социальное обеспечение и иные выплаты населению</t>
  </si>
  <si>
    <t>300</t>
  </si>
  <si>
    <t>Иные выплаты населению</t>
  </si>
  <si>
    <t>360</t>
  </si>
  <si>
    <t>Иные бюджетные ассигнования</t>
  </si>
  <si>
    <t>800</t>
  </si>
  <si>
    <t>Исполнение судебных актов</t>
  </si>
  <si>
    <t>830</t>
  </si>
  <si>
    <t>Уплата налогов, сборов и иных платежей</t>
  </si>
  <si>
    <t>850</t>
  </si>
  <si>
    <t>Муниципальная программа: "Развитие культуры городского поселения "Город Кондрово""</t>
  </si>
  <si>
    <t>60 0 00 00000</t>
  </si>
  <si>
    <t>Основное мероприятие: Создание условий для организации досуга и обеспечения жителей городского поселения услугами организаций культуры.</t>
  </si>
  <si>
    <t>60 0 01 00000</t>
  </si>
  <si>
    <t>Обслуживание здания МБУК "ГКДЦ"</t>
  </si>
  <si>
    <t>60 0 01 00020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</si>
  <si>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</si>
  <si>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</si>
  <si>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</si>
  <si>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</si>
  <si>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Обслуживание здания МКУ Детский центр хореографического творчества "НЕПОСЕДЫ".</t>
  </si>
  <si>
    <t>60 0 01 00040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</si>
  <si>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</si>
  <si>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</si>
  <si>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казенных учреждений</t>
  </si>
  <si>
    <t>110</t>
  </si>
  <si>
    <t>НАЦИОНАЛЬНАЯ ЭКОНОМИКА</t>
  </si>
  <si>
    <t>0400</t>
  </si>
  <si>
    <t>Транспорт</t>
  </si>
  <si>
    <t>0408</t>
  </si>
  <si>
    <t>Муниципальная программа:"Развитие пассажирских перевозок на территории МО ГП "Город Кондрово""</t>
  </si>
  <si>
    <t>90 0 00 00000</t>
  </si>
  <si>
    <t>Основное мероприятие: Производственно - технические мероприятия по финансовой поддержке организаций, осуществляющих пассажирские перевозки по городским автобусным маршрутам в границах МО ГП "Город Кондрово"</t>
  </si>
  <si>
    <t>90 0 01 00000</t>
  </si>
  <si>
    <t>Компенсация перевозчикам убытков от перевозки пассажиров по городским маршрутам</t>
  </si>
  <si>
    <t>90 0 01 00010</t>
  </si>
  <si>
    <t>Дорожное хозяйство (дорожные фонды)</t>
  </si>
  <si>
    <t>0409</t>
  </si>
  <si>
    <t>Муниципальная программа: Развитие дорожного хозяйства городского поселения "Город Кондрово"</t>
  </si>
  <si>
    <t>20 0 00 00000</t>
  </si>
  <si>
    <t>Подпрограмма"Совершенствование и развитие сети автомобильных дорог общего пользования местного значения городского поселения "Город Кондрово".</t>
  </si>
  <si>
    <t>20 1 00 00000</t>
  </si>
  <si>
    <t>Основное мероприятие: Содержание автомобильных дорог, ремонт автомобильных дорог (асфальт), устройство и ремонт тротуаров.</t>
  </si>
  <si>
    <t>20 1 01 00000</t>
  </si>
  <si>
    <t>Содержание автомобильных дорог.</t>
  </si>
  <si>
    <t>20 1 01 00010</t>
  </si>
  <si>
    <t>Ремонт автомобильных дорог (асфальт).</t>
  </si>
  <si>
    <t>20 1 01 00020</t>
  </si>
  <si>
    <t>Устройство и ремонт тротуаров.</t>
  </si>
  <si>
    <t>20 1 01 00030</t>
  </si>
  <si>
    <t>Региональный проект "Региональная и местная дорожная сеть"</t>
  </si>
  <si>
    <t>20 1 R1 00000</t>
  </si>
  <si>
    <t>Реализация мероприятий подпрограммы "Совершенствование и развитие сети автомобильных дорог Калужской области"</t>
  </si>
  <si>
    <t>20 1 R1 S5000</t>
  </si>
  <si>
    <t>Другие вопросы в области национальной экономики</t>
  </si>
  <si>
    <t>0412</t>
  </si>
  <si>
    <t>Основное мероприятие: Разработка проекта по внесению изменений и дополнений в генеральный план, разработка картографической основы, подготовка документации в области градостроительной деятельности.</t>
  </si>
  <si>
    <t>10 0 06 00000</t>
  </si>
  <si>
    <t>Разработка проекта по внесению изменений и дополнений в генеральный план, разработка картографической основы, подготовка документации в об-ласти градостроительной деятельности.</t>
  </si>
  <si>
    <t>10 0 06 00060</t>
  </si>
  <si>
    <t>Основное мероприятие: "Выполнение кадастровых работ по устранению реестровых ошибок , выявленных при внесении в сведения ЕГРН описаний границ населенных пунктов и территориальных зон"</t>
  </si>
  <si>
    <t>10 0 14 00000</t>
  </si>
  <si>
    <t>"Выполнение кадастровых работ по устранению реестровых ошибок , выявленных при внесении в сведения ЕГРН описаний границ населенных пунктов и территориальных зон"</t>
  </si>
  <si>
    <t>10 0 14 S7010</t>
  </si>
  <si>
    <t>ЖИЛИЩНО-КОММУНАЛЬНОЕ ХОЗЯЙСТВО</t>
  </si>
  <si>
    <t>0500</t>
  </si>
  <si>
    <t>Жилищное хозяйство</t>
  </si>
  <si>
    <t>0501</t>
  </si>
  <si>
    <t>Муниципальная программа "Переселение граждан из аварийного жилищного фонда городского поселения "Город Кондрово"".</t>
  </si>
  <si>
    <t>30 0 00 00000</t>
  </si>
  <si>
    <t>Основное мероприятие: Переселение граждан из аварийного жилищного фонда городского поселения "Город Кондрово"</t>
  </si>
  <si>
    <t>30 0 F3 00000</t>
  </si>
  <si>
    <t>Переселение граждан из аварийного жилищного фонда за счет средств местного бюджета.</t>
  </si>
  <si>
    <t>30 0 F3 6748S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</si>
  <si>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</si>
  <si>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</si>
  <si>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</si>
  <si>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</si>
  <si>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"Расходы на переселение граждан из аварийного жилищного фонда за счет средств, поступивших от Фонда содействия реформированию жилищно-коммунального хозяйства"</t>
  </si>
  <si>
    <t>30 0 F3 S7483</t>
  </si>
  <si>
    <t>"Расходы на переселение граждан из аварийного жилищного фонда за счет средств областного бюджета"</t>
  </si>
  <si>
    <t>30 0 F3 S7484</t>
  </si>
  <si>
    <t>Муниципальная программа "Развитие жилищно-коммунального хозяйства городского поселения "Город Кондрово"".</t>
  </si>
  <si>
    <t>40 0 00 00000</t>
  </si>
  <si>
    <t>Основное мероприятие: Жилищное хозяйство городского поселения "Город Кондрово".</t>
  </si>
  <si>
    <t>40 0 01 00000</t>
  </si>
  <si>
    <t>Мероприятия по переводу многоквартирных домов на индивидуальное поквартирное отопление.</t>
  </si>
  <si>
    <t>40 0 01 00010</t>
  </si>
  <si>
    <t>Прочие мероприятия в области жилищного хозяйства.</t>
  </si>
  <si>
    <t>40 0 01 00020</t>
  </si>
  <si>
    <t>Коммунальное хозяйство</t>
  </si>
  <si>
    <t>0502</t>
  </si>
  <si>
    <t>Основное мероприятие: Коммунальное хозяйство городского поселения "Город Кондрово".</t>
  </si>
  <si>
    <t>40 0 02 00000</t>
  </si>
  <si>
    <t>Межбюджетный трансферт , передаваемый из бюджета городского поселения "Город Кондрово" на финансирование расходов, связанных с передачей части полномочий в бюджет муниципального района "Дзержинский район" в области коммунального хозяйства.</t>
  </si>
  <si>
    <t>40 0 02 00010</t>
  </si>
  <si>
    <t>Межбюджетные трансферты</t>
  </si>
  <si>
    <t>500</t>
  </si>
  <si>
    <t>Иные межбюджетные трансферты</t>
  </si>
  <si>
    <t>540</t>
  </si>
  <si>
    <t>Прочие мероприятия в области коммунального хозяйства.</t>
  </si>
  <si>
    <t>40 0 02 00020</t>
  </si>
  <si>
    <t>Основное мероприятие: 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сиситемного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хозяйства.</t>
  </si>
  <si>
    <t>40 0 03 00000</t>
  </si>
  <si>
    <t>Реализация мероприятий по строительству, техническому перевооружению, модернизации и ремонту отопительных котельных с применением энергосберегающих оборудования и технологий; реконструкции, теплоизоляции и ремонту тепловых сетей с применением современных технологий и материалов; организации сиситемного индивидуального поквартирного теплоснабжения; внедрению энергосберегающих технологий и закупке оборудования в сфере жилищно-коммунального хозяйства.</t>
  </si>
  <si>
    <t>40 0 03 S9111</t>
  </si>
  <si>
    <t>Благоустройство</t>
  </si>
  <si>
    <t>0503</t>
  </si>
  <si>
    <t>Муниципальная программа "Благоустройство территории городского поселения "Город Кондрово".</t>
  </si>
  <si>
    <t>50 0 00 00000</t>
  </si>
  <si>
    <t>Основное мероприятие: Благоустройство и обслуживание городской инфраструктуры.</t>
  </si>
  <si>
    <t>50 0 01 00000</t>
  </si>
  <si>
    <t>Уличное освещение (КСК).</t>
  </si>
  <si>
    <t>50 0 01 00010</t>
  </si>
  <si>
    <t>Межбюджетный трансферт , передаваемый из бюджета городского поселения "Город Кондрово" на финансирование расходов, связанных с передачей части полномочий в бюджет муниципального района "Дзержинский район" по организации ритуальных услуг и содержанию мест захоронения.</t>
  </si>
  <si>
    <t>50 0 01 00020</t>
  </si>
  <si>
    <t>Межбюджетный трансферт , передаваемый из бюджета городского поселения "Город Кондрово" на финансирование расходов, связанных с передачей части полномочий в бюджет муниципального района "Дзержинский район" в области благоустройства.</t>
  </si>
  <si>
    <t>50 0 01 00025</t>
  </si>
  <si>
    <t>Прочие мероприятия в области благоустройства.</t>
  </si>
  <si>
    <t>50 0 01 00030</t>
  </si>
  <si>
    <t>Основное мероприятие "Реализация мероприятий по ликвидации накопленного вреда окружающей среде, рекультитвации земельных участков, на которых размещены объекты накопленного вреда окружающей среде"</t>
  </si>
  <si>
    <t>50 0 03 00000</t>
  </si>
  <si>
    <t>"Реализация мероприятий по ликвидации накопленного вреда окружающей среде, рекультитвации земельных участков, на которых размещены объекты накопленного вреда окружающей среде"</t>
  </si>
  <si>
    <t>50 0 03 S2121</t>
  </si>
  <si>
    <t>Муниципальная программа "Формирование комфортной городской среды на территории городского поселения "Город Кондрово"</t>
  </si>
  <si>
    <t>80 0 00 00000</t>
  </si>
  <si>
    <t>Основное мероприятие "Реализация программ формирования современной городской среды"</t>
  </si>
  <si>
    <t>80 0 F2 00000</t>
  </si>
  <si>
    <t>Реализация программ формирования современной городской среды</t>
  </si>
  <si>
    <t>80 0 F2 55550</t>
  </si>
  <si>
    <t>КУЛЬТУРА, КИНЕМАТОГРАФИЯ</t>
  </si>
  <si>
    <t>0800</t>
  </si>
  <si>
    <t>Культура</t>
  </si>
  <si>
    <t>0801</t>
  </si>
  <si>
    <t>Развитие и содержание МБУК "ГКДЦ"</t>
  </si>
  <si>
    <t>60 0 01 00010</t>
  </si>
  <si>
    <t>Развитие и содержание МКУ Детский центр хореографического творчества "НЕПОСЕДЫ".</t>
  </si>
  <si>
    <t>60 0 01 00030</t>
  </si>
  <si>
    <t>СОЦИАЛЬНАЯ ПОЛИТИКА</t>
  </si>
  <si>
    <t>1000</t>
  </si>
  <si>
    <t>Социальное обеспечение населения</t>
  </si>
  <si>
    <t>1003</t>
  </si>
  <si>
    <t>Основное мероприятие: Выплаты Совету Ветеранов, председателям уличных комитетов.</t>
  </si>
  <si>
    <t>10 0 09 00000</t>
  </si>
  <si>
    <t>Выплаты Совету Ветеранов, председателям уличных комитетов.</t>
  </si>
  <si>
    <t>10 0 09 00090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</si>
  <si>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</si>
  <si>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</si>
  <si>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</si>
  <si>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1100</t>
  </si>
  <si>
    <t>Физическая культура</t>
  </si>
  <si>
    <t>1101</t>
  </si>
  <si>
    <t>Муниципальная программа: "Развитие физической культуры и спорта городского поселения "Город Кондрово""</t>
  </si>
  <si>
    <t>70 0 00 00000</t>
  </si>
  <si>
    <t>Основное мероприятие: Обеспечение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поселения.</t>
  </si>
  <si>
    <t>70 0 01 00000</t>
  </si>
  <si>
    <t>Обеспечение условий для развития на территории поселения физической культуры, школьного спорта и массового спорта, организации проведения официальных физкультурно-оздоровительных и спортивных мероприятий поселения.</t>
  </si>
  <si>
    <t>70 0 01 00010</t>
  </si>
  <si>
    <t>СРЕДСТВА МАССОВОЙ ИНФОРМАЦИИ</t>
  </si>
  <si>
    <t>1200</t>
  </si>
  <si>
    <t>Периодическая печать и издательства</t>
  </si>
  <si>
    <t>1202</t>
  </si>
  <si>
    <t>Основное мероприятие: Поддержка средств массовой информации.</t>
  </si>
  <si>
    <t>10 0 03 00000</t>
  </si>
  <si>
    <t>Поддержка средств массовой информации.</t>
  </si>
  <si>
    <t>10 0 03 00030</t>
  </si>
  <si>
    <t>Итого</t>
  </si>
  <si>
    <t>План 2022 год</t>
  </si>
  <si>
    <t>Изменения +/-</t>
  </si>
  <si>
    <t>Уточненный план на 2022 год</t>
  </si>
  <si>
    <t>УТОЧНЕНИЕ БЮДЖЕТА ПО ВЕДОМСТВЕННОЙ СТРУКТУРЕ РАСХОДОВ ГОРОДСКОГО ПОСЕЛЕНИЯ "ГОРОД КОНДРОВО"НА 2022 ГОД</t>
  </si>
  <si>
    <t xml:space="preserve">Приложение №2 </t>
  </si>
  <si>
    <t>к Решению Кондровской городской Думы</t>
  </si>
  <si>
    <t>№ 133 от 28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</si>
</sst>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Times New Roman"/>
    </font>
    <font>
      <sz val="11"/>
      <color rgb="FF000000"/>
      <name val="Calibri"/>
      <scheme val="minor"/>
    </font>
    <font>
      <b/>
      <sz val="12"/>
      <color rgb="FF000000"/>
      <name val="Times New Roman"/>
    </font>
    <font>
      <b/>
      <sz val="10"/>
      <color rgb="FF000000"/>
      <name val="Times New Roman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7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/>
    <xf numFmtId="0" fontId="3" fillId="0" borderId="1">
      <alignment horizontal="center" wrapText="1"/>
    </xf>
    <xf numFmtId="0" fontId="3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4" fillId="0" borderId="2">
      <alignment horizontal="left" vertical="top" wrapText="1"/>
    </xf>
    <xf numFmtId="49" fontId="4" fillId="0" borderId="2">
      <alignment horizontal="center" vertical="top" wrapText="1"/>
    </xf>
    <xf numFmtId="49" fontId="1" fillId="0" borderId="2">
      <alignment horizontal="center" vertical="top" wrapText="1"/>
    </xf>
    <xf numFmtId="4" fontId="4" fillId="0" borderId="2">
      <alignment horizontal="right" vertical="top" shrinkToFit="1"/>
    </xf>
    <xf numFmtId="49" fontId="1" fillId="0" borderId="2">
      <alignment horizontal="left" vertical="top" wrapText="1"/>
    </xf>
    <xf numFmtId="4" fontId="1" fillId="0" borderId="2">
      <alignment horizontal="right" vertical="top" shrinkToFit="1"/>
    </xf>
    <xf numFmtId="0" fontId="4" fillId="0" borderId="2">
      <alignment horizontal="left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2" fillId="0" borderId="1"/>
    <xf numFmtId="0" fontId="2" fillId="0" borderId="1"/>
    <xf numFmtId="0" fontId="5" fillId="2" borderId="1"/>
    <xf numFmtId="0" fontId="5" fillId="0" borderId="1"/>
  </cellStyleXfs>
  <cellXfs count="38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3" applyNumberFormat="1" applyProtection="1"/>
    <xf numFmtId="0" fontId="3" fillId="0" borderId="1" xfId="5" applyNumberFormat="1" applyProtection="1">
      <alignment horizontal="center"/>
    </xf>
    <xf numFmtId="0" fontId="1" fillId="0" borderId="1" xfId="6" applyNumberFormat="1" applyProtection="1">
      <alignment wrapText="1"/>
    </xf>
    <xf numFmtId="0" fontId="1" fillId="0" borderId="1" xfId="7" applyNumberFormat="1" applyProtection="1">
      <alignment horizontal="right"/>
    </xf>
    <xf numFmtId="0" fontId="1" fillId="0" borderId="3" xfId="9" applyNumberFormat="1" applyProtection="1"/>
    <xf numFmtId="0" fontId="1" fillId="0" borderId="2" xfId="10" applyNumberFormat="1" applyProtection="1">
      <alignment horizontal="center" vertical="center" shrinkToFit="1"/>
    </xf>
    <xf numFmtId="49" fontId="4" fillId="0" borderId="2" xfId="11" applyNumberFormat="1" applyProtection="1">
      <alignment horizontal="left" vertical="top" wrapText="1"/>
    </xf>
    <xf numFmtId="49" fontId="4" fillId="0" borderId="2" xfId="12" applyNumberFormat="1" applyProtection="1">
      <alignment horizontal="center" vertical="top" wrapText="1"/>
    </xf>
    <xf numFmtId="49" fontId="1" fillId="0" borderId="2" xfId="13" applyNumberFormat="1" applyProtection="1">
      <alignment horizontal="center" vertical="top" wrapText="1"/>
    </xf>
    <xf numFmtId="49" fontId="1" fillId="0" borderId="2" xfId="15" applyNumberFormat="1" applyProtection="1">
      <alignment horizontal="left" vertical="top" wrapText="1"/>
    </xf>
    <xf numFmtId="0" fontId="4" fillId="0" borderId="2" xfId="17" applyNumberFormat="1" applyProtection="1">
      <alignment horizontal="left"/>
    </xf>
    <xf numFmtId="0" fontId="1" fillId="0" borderId="4" xfId="18" applyNumberFormat="1" applyProtection="1"/>
    <xf numFmtId="3" fontId="1" fillId="0" borderId="2" xfId="10" applyNumberFormat="1" applyProtection="1">
      <alignment horizontal="center" vertical="center" shrinkToFit="1"/>
    </xf>
    <xf numFmtId="3" fontId="4" fillId="0" borderId="2" xfId="14" applyNumberFormat="1" applyProtection="1">
      <alignment horizontal="right" vertical="top" shrinkToFit="1"/>
    </xf>
    <xf numFmtId="3" fontId="1" fillId="0" borderId="2" xfId="16" applyNumberFormat="1" applyProtection="1">
      <alignment horizontal="right" vertical="top" shrinkToFit="1"/>
    </xf>
    <xf numFmtId="3" fontId="1" fillId="0" borderId="4" xfId="18" applyNumberFormat="1" applyProtection="1"/>
    <xf numFmtId="3" fontId="0" fillId="0" borderId="0" xfId="0" applyNumberFormat="1" applyProtection="1">
      <protection locked="0"/>
    </xf>
    <xf numFmtId="0" fontId="4" fillId="0" borderId="2" xfId="8" applyNumberFormat="1" applyProtection="1">
      <alignment horizontal="center" vertical="center" wrapText="1"/>
    </xf>
    <xf numFmtId="0" fontId="4" fillId="0" borderId="2" xfId="8">
      <alignment horizontal="center" vertical="center" wrapText="1"/>
    </xf>
    <xf numFmtId="0" fontId="1" fillId="0" borderId="1" xfId="1" applyNumberFormat="1" applyProtection="1">
      <alignment horizontal="left" vertical="top" wrapText="1"/>
    </xf>
    <xf numFmtId="0" fontId="1" fillId="0" borderId="1" xfId="1">
      <alignment horizontal="left" vertical="top" wrapText="1"/>
    </xf>
    <xf numFmtId="0" fontId="8" fillId="0" borderId="1" xfId="4" applyNumberFormat="1" applyFont="1" applyProtection="1">
      <alignment horizontal="center" wrapText="1"/>
    </xf>
    <xf numFmtId="0" fontId="3" fillId="0" borderId="1" xfId="4">
      <alignment horizontal="center" wrapText="1"/>
    </xf>
    <xf numFmtId="0" fontId="1" fillId="0" borderId="1" xfId="6" applyNumberFormat="1" applyProtection="1">
      <alignment wrapText="1"/>
    </xf>
    <xf numFmtId="0" fontId="1" fillId="0" borderId="1" xfId="6">
      <alignment wrapText="1"/>
    </xf>
    <xf numFmtId="0" fontId="1" fillId="0" borderId="1" xfId="7" applyNumberFormat="1" applyProtection="1">
      <alignment horizontal="right"/>
    </xf>
    <xf numFmtId="0" fontId="1" fillId="0" borderId="1" xfId="7">
      <alignment horizontal="right"/>
    </xf>
    <xf numFmtId="0" fontId="0" fillId="0" borderId="0" xfId="0" applyAlignment="1" applyProtection="1">
      <alignment horizont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" fillId="0" borderId="1" xfId="19" applyNumberFormat="1" applyProtection="1">
      <alignment horizontal="left" wrapText="1"/>
    </xf>
    <xf numFmtId="0" fontId="1" fillId="0" borderId="1" xfId="19">
      <alignment horizontal="left" wrapText="1"/>
    </xf>
    <xf numFmtId="3" fontId="7" fillId="0" borderId="5" xfId="8" applyNumberFormat="1" applyFont="1" applyBorder="1" applyAlignment="1" applyProtection="1">
      <alignment horizontal="center" vertical="center" wrapText="1"/>
    </xf>
    <xf numFmtId="3" fontId="4" fillId="0" borderId="6" xfId="8" applyNumberFormat="1" applyBorder="1" applyAlignment="1" applyProtection="1">
      <alignment horizontal="center" vertical="center" wrapText="1"/>
    </xf>
    <xf numFmtId="3" fontId="7" fillId="0" borderId="2" xfId="8" applyNumberFormat="1" applyFont="1" applyProtection="1">
      <alignment horizontal="center" vertical="center" wrapText="1"/>
    </xf>
    <xf numFmtId="3" fontId="4" fillId="0" borderId="2" xfId="8" applyNumberFormat="1">
      <alignment horizontal="center" vertical="center" wrapText="1"/>
    </xf>
  </cellXfs>
  <cellStyles count="27">
    <cellStyle name="br" xfId="22"/>
    <cellStyle name="col" xfId="21"/>
    <cellStyle name="style0" xfId="23"/>
    <cellStyle name="td" xfId="24"/>
    <cellStyle name="tr" xfId="20"/>
    <cellStyle name="xl21" xfId="25"/>
    <cellStyle name="xl22" xfId="8"/>
    <cellStyle name="xl23" xfId="10"/>
    <cellStyle name="xl24" xfId="26"/>
    <cellStyle name="xl25" xfId="11"/>
    <cellStyle name="xl26" xfId="15"/>
    <cellStyle name="xl27" xfId="17"/>
    <cellStyle name="xl28" xfId="18"/>
    <cellStyle name="xl29" xfId="12"/>
    <cellStyle name="xl30" xfId="13"/>
    <cellStyle name="xl31" xfId="19"/>
    <cellStyle name="xl32" xfId="14"/>
    <cellStyle name="xl33" xfId="16"/>
    <cellStyle name="xl34" xfId="1"/>
    <cellStyle name="xl35" xfId="4"/>
    <cellStyle name="xl36" xfId="5"/>
    <cellStyle name="xl37" xfId="6"/>
    <cellStyle name="xl38" xfId="7"/>
    <cellStyle name="xl39" xfId="2"/>
    <cellStyle name="xl40" xfId="9"/>
    <cellStyle name="xl41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1"/>
  <sheetViews>
    <sheetView tabSelected="1" zoomScaleNormal="100" zoomScaleSheetLayoutView="100" workbookViewId="0">
      <pane ySplit="11" topLeftCell="A12" activePane="bottomLeft" state="frozen"/>
      <selection pane="bottomLeft" activeCell="E23" sqref="E23"/>
    </sheetView>
  </sheetViews>
  <sheetFormatPr defaultRowHeight="15" outlineLevelRow="7" x14ac:dyDescent="0.25"/>
  <cols>
    <col min="1" max="1" width="76.42578125" style="1" customWidth="1"/>
    <col min="2" max="2" width="9.42578125" style="1" customWidth="1"/>
    <col min="3" max="3" width="10.28515625" style="1" customWidth="1"/>
    <col min="4" max="4" width="13.28515625" style="1" customWidth="1"/>
    <col min="5" max="5" width="11.7109375" style="1" customWidth="1"/>
    <col min="6" max="7" width="14.85546875" style="19" customWidth="1"/>
    <col min="8" max="8" width="15.140625" style="19" customWidth="1"/>
    <col min="9" max="9" width="1" style="1" customWidth="1"/>
    <col min="10" max="10" width="9.140625" style="1" customWidth="1"/>
    <col min="11" max="16384" width="9.140625" style="1"/>
  </cols>
  <sheetData>
    <row r="1" spans="1:10" x14ac:dyDescent="0.25">
      <c r="A1" s="31" t="s">
        <v>193</v>
      </c>
      <c r="B1" s="31"/>
      <c r="C1" s="31"/>
      <c r="D1" s="31"/>
      <c r="E1" s="31"/>
      <c r="F1" s="31"/>
      <c r="G1" s="31"/>
      <c r="H1" s="31"/>
    </row>
    <row r="2" spans="1:10" x14ac:dyDescent="0.25">
      <c r="A2" s="31" t="s">
        <v>194</v>
      </c>
      <c r="B2" s="31"/>
      <c r="C2" s="31"/>
      <c r="D2" s="31"/>
      <c r="E2" s="31"/>
      <c r="F2" s="31"/>
      <c r="G2" s="31"/>
      <c r="H2" s="31"/>
    </row>
    <row r="3" spans="1:10" x14ac:dyDescent="0.25">
      <c r="A3" s="31" t="s">
        <v>195</v>
      </c>
      <c r="B3" s="31"/>
      <c r="C3" s="31"/>
      <c r="D3" s="31"/>
      <c r="E3" s="31"/>
      <c r="F3" s="31"/>
      <c r="G3" s="31"/>
      <c r="H3" s="31"/>
    </row>
    <row r="4" spans="1:10" x14ac:dyDescent="0.25">
      <c r="A4" s="30"/>
      <c r="B4" s="30"/>
      <c r="C4" s="30"/>
      <c r="D4" s="30"/>
      <c r="E4" s="30"/>
      <c r="F4" s="30"/>
      <c r="G4" s="30"/>
      <c r="H4" s="30"/>
    </row>
    <row r="5" spans="1:10" x14ac:dyDescent="0.25">
      <c r="A5" s="22"/>
      <c r="B5" s="23"/>
      <c r="C5" s="23"/>
      <c r="D5" s="23"/>
      <c r="E5" s="23"/>
      <c r="F5" s="23"/>
      <c r="G5" s="23"/>
      <c r="H5" s="23"/>
      <c r="I5" s="2"/>
      <c r="J5" s="3"/>
    </row>
    <row r="6" spans="1:10" ht="15.95" customHeight="1" x14ac:dyDescent="0.25">
      <c r="A6" s="24" t="s">
        <v>192</v>
      </c>
      <c r="B6" s="25"/>
      <c r="C6" s="25"/>
      <c r="D6" s="25"/>
      <c r="E6" s="25"/>
      <c r="F6" s="25"/>
      <c r="G6" s="25"/>
      <c r="H6" s="25"/>
      <c r="I6" s="4"/>
      <c r="J6" s="3"/>
    </row>
    <row r="7" spans="1:10" ht="15.2" customHeight="1" x14ac:dyDescent="0.25">
      <c r="A7" s="26"/>
      <c r="B7" s="27"/>
      <c r="C7" s="27"/>
      <c r="D7" s="27"/>
      <c r="E7" s="27"/>
      <c r="F7" s="27"/>
      <c r="G7" s="27"/>
      <c r="H7" s="27"/>
      <c r="I7" s="5"/>
      <c r="J7" s="3"/>
    </row>
    <row r="8" spans="1:10" ht="12.75" customHeight="1" x14ac:dyDescent="0.25">
      <c r="A8" s="28" t="s">
        <v>0</v>
      </c>
      <c r="B8" s="29"/>
      <c r="C8" s="29"/>
      <c r="D8" s="29"/>
      <c r="E8" s="29"/>
      <c r="F8" s="29"/>
      <c r="G8" s="29"/>
      <c r="H8" s="29"/>
      <c r="I8" s="6"/>
      <c r="J8" s="3"/>
    </row>
    <row r="9" spans="1:10" ht="15.75" customHeight="1" x14ac:dyDescent="0.25">
      <c r="A9" s="20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36" t="s">
        <v>189</v>
      </c>
      <c r="G9" s="34" t="s">
        <v>190</v>
      </c>
      <c r="H9" s="36" t="s">
        <v>191</v>
      </c>
      <c r="I9" s="7"/>
      <c r="J9" s="3"/>
    </row>
    <row r="10" spans="1:10" ht="78" customHeight="1" x14ac:dyDescent="0.25">
      <c r="A10" s="21"/>
      <c r="B10" s="21"/>
      <c r="C10" s="21"/>
      <c r="D10" s="21"/>
      <c r="E10" s="21"/>
      <c r="F10" s="37"/>
      <c r="G10" s="35"/>
      <c r="H10" s="37"/>
      <c r="I10" s="7"/>
      <c r="J10" s="3"/>
    </row>
    <row r="11" spans="1:10" ht="12.75" customHeight="1" x14ac:dyDescent="0.25">
      <c r="A11" s="8">
        <v>1</v>
      </c>
      <c r="B11" s="8">
        <v>2</v>
      </c>
      <c r="C11" s="8">
        <v>3</v>
      </c>
      <c r="D11" s="8">
        <v>4</v>
      </c>
      <c r="E11" s="8">
        <v>5</v>
      </c>
      <c r="F11" s="15">
        <v>6</v>
      </c>
      <c r="G11" s="15">
        <v>7</v>
      </c>
      <c r="H11" s="15">
        <v>8</v>
      </c>
      <c r="I11" s="7"/>
      <c r="J11" s="3"/>
    </row>
    <row r="12" spans="1:10" ht="25.5" x14ac:dyDescent="0.25">
      <c r="A12" s="9" t="s">
        <v>6</v>
      </c>
      <c r="B12" s="10" t="s">
        <v>7</v>
      </c>
      <c r="C12" s="11"/>
      <c r="D12" s="11"/>
      <c r="E12" s="11"/>
      <c r="F12" s="16">
        <v>179660050.77000001</v>
      </c>
      <c r="G12" s="16">
        <f>H12-F12</f>
        <v>45634817.769999981</v>
      </c>
      <c r="H12" s="16">
        <v>225294868.53999999</v>
      </c>
      <c r="I12" s="7"/>
      <c r="J12" s="3"/>
    </row>
    <row r="13" spans="1:10" outlineLevel="1" x14ac:dyDescent="0.25">
      <c r="A13" s="12" t="s">
        <v>8</v>
      </c>
      <c r="B13" s="11" t="s">
        <v>7</v>
      </c>
      <c r="C13" s="11" t="s">
        <v>9</v>
      </c>
      <c r="D13" s="11"/>
      <c r="E13" s="11"/>
      <c r="F13" s="17">
        <v>2673500</v>
      </c>
      <c r="G13" s="16">
        <f t="shared" ref="G13:G74" si="0">H13-F13</f>
        <v>2093160.3499999996</v>
      </c>
      <c r="H13" s="17">
        <v>4766660.3499999996</v>
      </c>
      <c r="I13" s="7"/>
      <c r="J13" s="3"/>
    </row>
    <row r="14" spans="1:10" outlineLevel="2" x14ac:dyDescent="0.25">
      <c r="A14" s="12" t="s">
        <v>10</v>
      </c>
      <c r="B14" s="11" t="s">
        <v>7</v>
      </c>
      <c r="C14" s="11" t="s">
        <v>11</v>
      </c>
      <c r="D14" s="11"/>
      <c r="E14" s="11"/>
      <c r="F14" s="17">
        <v>2673500</v>
      </c>
      <c r="G14" s="16">
        <f t="shared" si="0"/>
        <v>2093160.3499999996</v>
      </c>
      <c r="H14" s="17">
        <v>4766660.3499999996</v>
      </c>
      <c r="I14" s="7"/>
      <c r="J14" s="3"/>
    </row>
    <row r="15" spans="1:10" outlineLevel="3" x14ac:dyDescent="0.25">
      <c r="A15" s="12" t="s">
        <v>12</v>
      </c>
      <c r="B15" s="11" t="s">
        <v>7</v>
      </c>
      <c r="C15" s="11" t="s">
        <v>11</v>
      </c>
      <c r="D15" s="11" t="s">
        <v>13</v>
      </c>
      <c r="E15" s="11"/>
      <c r="F15" s="17">
        <v>450000</v>
      </c>
      <c r="G15" s="16">
        <f t="shared" si="0"/>
        <v>1811819.29</v>
      </c>
      <c r="H15" s="17">
        <v>2261819.29</v>
      </c>
      <c r="I15" s="7"/>
      <c r="J15" s="3"/>
    </row>
    <row r="16" spans="1:10" ht="25.5" outlineLevel="5" x14ac:dyDescent="0.25">
      <c r="A16" s="12" t="s">
        <v>14</v>
      </c>
      <c r="B16" s="11" t="s">
        <v>7</v>
      </c>
      <c r="C16" s="11" t="s">
        <v>11</v>
      </c>
      <c r="D16" s="11" t="s">
        <v>15</v>
      </c>
      <c r="E16" s="11"/>
      <c r="F16" s="17">
        <v>450000</v>
      </c>
      <c r="G16" s="16">
        <f t="shared" si="0"/>
        <v>1811819.29</v>
      </c>
      <c r="H16" s="17">
        <v>2261819.29</v>
      </c>
      <c r="I16" s="7"/>
      <c r="J16" s="3"/>
    </row>
    <row r="17" spans="1:10" outlineLevel="6" x14ac:dyDescent="0.25">
      <c r="A17" s="12" t="s">
        <v>16</v>
      </c>
      <c r="B17" s="11" t="s">
        <v>7</v>
      </c>
      <c r="C17" s="11" t="s">
        <v>11</v>
      </c>
      <c r="D17" s="11" t="s">
        <v>17</v>
      </c>
      <c r="E17" s="11"/>
      <c r="F17" s="17">
        <v>450000</v>
      </c>
      <c r="G17" s="16">
        <f t="shared" si="0"/>
        <v>1811819.29</v>
      </c>
      <c r="H17" s="17">
        <v>2261819.29</v>
      </c>
      <c r="I17" s="7"/>
      <c r="J17" s="3"/>
    </row>
    <row r="18" spans="1:10" outlineLevel="7" x14ac:dyDescent="0.25">
      <c r="A18" s="12" t="s">
        <v>18</v>
      </c>
      <c r="B18" s="11" t="s">
        <v>7</v>
      </c>
      <c r="C18" s="11" t="s">
        <v>11</v>
      </c>
      <c r="D18" s="11" t="s">
        <v>17</v>
      </c>
      <c r="E18" s="11" t="s">
        <v>19</v>
      </c>
      <c r="F18" s="17">
        <v>395000</v>
      </c>
      <c r="G18" s="16">
        <f t="shared" si="0"/>
        <v>1601390.2</v>
      </c>
      <c r="H18" s="17">
        <v>1996390.2</v>
      </c>
      <c r="I18" s="7"/>
      <c r="J18" s="3"/>
    </row>
    <row r="19" spans="1:10" ht="25.5" outlineLevel="7" x14ac:dyDescent="0.25">
      <c r="A19" s="12" t="s">
        <v>20</v>
      </c>
      <c r="B19" s="11" t="s">
        <v>7</v>
      </c>
      <c r="C19" s="11" t="s">
        <v>11</v>
      </c>
      <c r="D19" s="11" t="s">
        <v>17</v>
      </c>
      <c r="E19" s="11" t="s">
        <v>21</v>
      </c>
      <c r="F19" s="17">
        <v>395000</v>
      </c>
      <c r="G19" s="16">
        <f t="shared" si="0"/>
        <v>1601390.2</v>
      </c>
      <c r="H19" s="17">
        <v>1996390.2</v>
      </c>
      <c r="I19" s="7"/>
      <c r="J19" s="3"/>
    </row>
    <row r="20" spans="1:10" outlineLevel="7" x14ac:dyDescent="0.25">
      <c r="A20" s="12" t="s">
        <v>22</v>
      </c>
      <c r="B20" s="11" t="s">
        <v>7</v>
      </c>
      <c r="C20" s="11" t="s">
        <v>11</v>
      </c>
      <c r="D20" s="11" t="s">
        <v>17</v>
      </c>
      <c r="E20" s="11" t="s">
        <v>23</v>
      </c>
      <c r="F20" s="17">
        <v>0</v>
      </c>
      <c r="G20" s="16">
        <f t="shared" si="0"/>
        <v>66000</v>
      </c>
      <c r="H20" s="17">
        <v>66000</v>
      </c>
      <c r="I20" s="7"/>
      <c r="J20" s="3"/>
    </row>
    <row r="21" spans="1:10" outlineLevel="7" x14ac:dyDescent="0.25">
      <c r="A21" s="12" t="s">
        <v>24</v>
      </c>
      <c r="B21" s="11" t="s">
        <v>7</v>
      </c>
      <c r="C21" s="11" t="s">
        <v>11</v>
      </c>
      <c r="D21" s="11" t="s">
        <v>17</v>
      </c>
      <c r="E21" s="11" t="s">
        <v>25</v>
      </c>
      <c r="F21" s="17">
        <v>0</v>
      </c>
      <c r="G21" s="16">
        <f t="shared" si="0"/>
        <v>66000</v>
      </c>
      <c r="H21" s="17">
        <v>66000</v>
      </c>
      <c r="I21" s="7"/>
      <c r="J21" s="3"/>
    </row>
    <row r="22" spans="1:10" outlineLevel="7" x14ac:dyDescent="0.25">
      <c r="A22" s="12" t="s">
        <v>26</v>
      </c>
      <c r="B22" s="11" t="s">
        <v>7</v>
      </c>
      <c r="C22" s="11" t="s">
        <v>11</v>
      </c>
      <c r="D22" s="11" t="s">
        <v>17</v>
      </c>
      <c r="E22" s="11" t="s">
        <v>27</v>
      </c>
      <c r="F22" s="17">
        <v>55000</v>
      </c>
      <c r="G22" s="16">
        <f t="shared" si="0"/>
        <v>144429.09</v>
      </c>
      <c r="H22" s="17">
        <v>199429.09</v>
      </c>
      <c r="I22" s="7"/>
      <c r="J22" s="3"/>
    </row>
    <row r="23" spans="1:10" outlineLevel="7" x14ac:dyDescent="0.25">
      <c r="A23" s="12" t="s">
        <v>28</v>
      </c>
      <c r="B23" s="11" t="s">
        <v>7</v>
      </c>
      <c r="C23" s="11" t="s">
        <v>11</v>
      </c>
      <c r="D23" s="11" t="s">
        <v>17</v>
      </c>
      <c r="E23" s="11" t="s">
        <v>29</v>
      </c>
      <c r="F23" s="17">
        <v>0</v>
      </c>
      <c r="G23" s="16">
        <f t="shared" si="0"/>
        <v>155157.09</v>
      </c>
      <c r="H23" s="17">
        <v>155157.09</v>
      </c>
      <c r="I23" s="7"/>
      <c r="J23" s="3"/>
    </row>
    <row r="24" spans="1:10" outlineLevel="7" x14ac:dyDescent="0.25">
      <c r="A24" s="12" t="s">
        <v>30</v>
      </c>
      <c r="B24" s="11" t="s">
        <v>7</v>
      </c>
      <c r="C24" s="11" t="s">
        <v>11</v>
      </c>
      <c r="D24" s="11" t="s">
        <v>17</v>
      </c>
      <c r="E24" s="11" t="s">
        <v>31</v>
      </c>
      <c r="F24" s="17">
        <v>55000</v>
      </c>
      <c r="G24" s="16">
        <f t="shared" si="0"/>
        <v>-10728</v>
      </c>
      <c r="H24" s="17">
        <v>44272</v>
      </c>
      <c r="I24" s="7"/>
      <c r="J24" s="3"/>
    </row>
    <row r="25" spans="1:10" ht="25.5" outlineLevel="3" x14ac:dyDescent="0.25">
      <c r="A25" s="12" t="s">
        <v>32</v>
      </c>
      <c r="B25" s="11" t="s">
        <v>7</v>
      </c>
      <c r="C25" s="11" t="s">
        <v>11</v>
      </c>
      <c r="D25" s="11" t="s">
        <v>33</v>
      </c>
      <c r="E25" s="11"/>
      <c r="F25" s="17">
        <v>2223500</v>
      </c>
      <c r="G25" s="16">
        <f t="shared" si="0"/>
        <v>281341.06000000006</v>
      </c>
      <c r="H25" s="17">
        <v>2504841.06</v>
      </c>
      <c r="I25" s="7"/>
      <c r="J25" s="3"/>
    </row>
    <row r="26" spans="1:10" ht="25.5" outlineLevel="5" x14ac:dyDescent="0.25">
      <c r="A26" s="12" t="s">
        <v>34</v>
      </c>
      <c r="B26" s="11" t="s">
        <v>7</v>
      </c>
      <c r="C26" s="11" t="s">
        <v>11</v>
      </c>
      <c r="D26" s="11" t="s">
        <v>35</v>
      </c>
      <c r="E26" s="11"/>
      <c r="F26" s="17">
        <v>2223500</v>
      </c>
      <c r="G26" s="16">
        <f t="shared" si="0"/>
        <v>281341.06000000006</v>
      </c>
      <c r="H26" s="17">
        <v>2504841.06</v>
      </c>
      <c r="I26" s="7"/>
      <c r="J26" s="3"/>
    </row>
    <row r="27" spans="1:10" outlineLevel="6" x14ac:dyDescent="0.25">
      <c r="A27" s="12" t="s">
        <v>36</v>
      </c>
      <c r="B27" s="11" t="s">
        <v>7</v>
      </c>
      <c r="C27" s="11" t="s">
        <v>11</v>
      </c>
      <c r="D27" s="11" t="s">
        <v>37</v>
      </c>
      <c r="E27" s="11"/>
      <c r="F27" s="17">
        <v>2001000</v>
      </c>
      <c r="G27" s="16">
        <f t="shared" si="0"/>
        <v>281300</v>
      </c>
      <c r="H27" s="17">
        <v>2282300</v>
      </c>
      <c r="I27" s="7"/>
      <c r="J27" s="3"/>
    </row>
    <row r="28" spans="1:10" ht="25.5" outlineLevel="7" x14ac:dyDescent="0.25">
      <c r="A28" s="12" t="s">
        <v>38</v>
      </c>
      <c r="B28" s="11" t="s">
        <v>7</v>
      </c>
      <c r="C28" s="11" t="s">
        <v>11</v>
      </c>
      <c r="D28" s="11" t="s">
        <v>37</v>
      </c>
      <c r="E28" s="11" t="s">
        <v>39</v>
      </c>
      <c r="F28" s="17">
        <v>2001000</v>
      </c>
      <c r="G28" s="16">
        <f t="shared" si="0"/>
        <v>281300</v>
      </c>
      <c r="H28" s="17">
        <v>2282300</v>
      </c>
      <c r="I28" s="7"/>
      <c r="J28" s="3"/>
    </row>
    <row r="29" spans="1:10" outlineLevel="7" x14ac:dyDescent="0.25">
      <c r="A29" s="12" t="s">
        <v>40</v>
      </c>
      <c r="B29" s="11" t="s">
        <v>7</v>
      </c>
      <c r="C29" s="11" t="s">
        <v>11</v>
      </c>
      <c r="D29" s="11" t="s">
        <v>37</v>
      </c>
      <c r="E29" s="11" t="s">
        <v>41</v>
      </c>
      <c r="F29" s="17">
        <v>2001000</v>
      </c>
      <c r="G29" s="16">
        <f t="shared" si="0"/>
        <v>281300</v>
      </c>
      <c r="H29" s="17">
        <v>2282300</v>
      </c>
      <c r="I29" s="7"/>
      <c r="J29" s="3"/>
    </row>
    <row r="30" spans="1:10" outlineLevel="6" x14ac:dyDescent="0.25">
      <c r="A30" s="12" t="s">
        <v>42</v>
      </c>
      <c r="B30" s="11" t="s">
        <v>7</v>
      </c>
      <c r="C30" s="11" t="s">
        <v>11</v>
      </c>
      <c r="D30" s="11" t="s">
        <v>43</v>
      </c>
      <c r="E30" s="11"/>
      <c r="F30" s="17">
        <v>222500</v>
      </c>
      <c r="G30" s="16"/>
      <c r="H30" s="17">
        <v>222541.06</v>
      </c>
      <c r="I30" s="7"/>
      <c r="J30" s="3"/>
    </row>
    <row r="31" spans="1:10" ht="38.25" outlineLevel="7" x14ac:dyDescent="0.25">
      <c r="A31" s="12" t="s">
        <v>44</v>
      </c>
      <c r="B31" s="11" t="s">
        <v>7</v>
      </c>
      <c r="C31" s="11" t="s">
        <v>11</v>
      </c>
      <c r="D31" s="11" t="s">
        <v>43</v>
      </c>
      <c r="E31" s="11" t="s">
        <v>45</v>
      </c>
      <c r="F31" s="17">
        <v>221000</v>
      </c>
      <c r="G31" s="16"/>
      <c r="H31" s="17">
        <v>221041.06</v>
      </c>
      <c r="I31" s="7"/>
      <c r="J31" s="3"/>
    </row>
    <row r="32" spans="1:10" outlineLevel="7" x14ac:dyDescent="0.25">
      <c r="A32" s="12" t="s">
        <v>46</v>
      </c>
      <c r="B32" s="11" t="s">
        <v>7</v>
      </c>
      <c r="C32" s="11" t="s">
        <v>11</v>
      </c>
      <c r="D32" s="11" t="s">
        <v>43</v>
      </c>
      <c r="E32" s="11" t="s">
        <v>47</v>
      </c>
      <c r="F32" s="17">
        <v>221000</v>
      </c>
      <c r="G32" s="16"/>
      <c r="H32" s="17">
        <v>221041.06</v>
      </c>
      <c r="I32" s="7"/>
      <c r="J32" s="3"/>
    </row>
    <row r="33" spans="1:10" outlineLevel="7" x14ac:dyDescent="0.25">
      <c r="A33" s="12" t="s">
        <v>26</v>
      </c>
      <c r="B33" s="11" t="s">
        <v>7</v>
      </c>
      <c r="C33" s="11" t="s">
        <v>11</v>
      </c>
      <c r="D33" s="11" t="s">
        <v>43</v>
      </c>
      <c r="E33" s="11" t="s">
        <v>27</v>
      </c>
      <c r="F33" s="17">
        <v>1500</v>
      </c>
      <c r="G33" s="16"/>
      <c r="H33" s="17">
        <v>1500</v>
      </c>
      <c r="I33" s="7"/>
      <c r="J33" s="3"/>
    </row>
    <row r="34" spans="1:10" outlineLevel="7" x14ac:dyDescent="0.25">
      <c r="A34" s="12" t="s">
        <v>30</v>
      </c>
      <c r="B34" s="11" t="s">
        <v>7</v>
      </c>
      <c r="C34" s="11" t="s">
        <v>11</v>
      </c>
      <c r="D34" s="11" t="s">
        <v>43</v>
      </c>
      <c r="E34" s="11" t="s">
        <v>31</v>
      </c>
      <c r="F34" s="17">
        <v>1500</v>
      </c>
      <c r="G34" s="16"/>
      <c r="H34" s="17">
        <v>1500</v>
      </c>
      <c r="I34" s="7"/>
      <c r="J34" s="3"/>
    </row>
    <row r="35" spans="1:10" outlineLevel="1" x14ac:dyDescent="0.25">
      <c r="A35" s="12" t="s">
        <v>48</v>
      </c>
      <c r="B35" s="11" t="s">
        <v>7</v>
      </c>
      <c r="C35" s="11" t="s">
        <v>49</v>
      </c>
      <c r="D35" s="11"/>
      <c r="E35" s="11"/>
      <c r="F35" s="17">
        <v>77036620.730000004</v>
      </c>
      <c r="G35" s="16">
        <f t="shared" si="0"/>
        <v>19051477.679999992</v>
      </c>
      <c r="H35" s="17">
        <v>96088098.409999996</v>
      </c>
      <c r="I35" s="7"/>
      <c r="J35" s="3"/>
    </row>
    <row r="36" spans="1:10" outlineLevel="2" x14ac:dyDescent="0.25">
      <c r="A36" s="12" t="s">
        <v>50</v>
      </c>
      <c r="B36" s="11" t="s">
        <v>7</v>
      </c>
      <c r="C36" s="11" t="s">
        <v>51</v>
      </c>
      <c r="D36" s="11"/>
      <c r="E36" s="11"/>
      <c r="F36" s="17">
        <v>650000</v>
      </c>
      <c r="G36" s="16">
        <f t="shared" si="0"/>
        <v>350000</v>
      </c>
      <c r="H36" s="17">
        <v>1000000</v>
      </c>
      <c r="I36" s="7"/>
      <c r="J36" s="3"/>
    </row>
    <row r="37" spans="1:10" ht="25.5" outlineLevel="3" x14ac:dyDescent="0.25">
      <c r="A37" s="12" t="s">
        <v>52</v>
      </c>
      <c r="B37" s="11" t="s">
        <v>7</v>
      </c>
      <c r="C37" s="11" t="s">
        <v>51</v>
      </c>
      <c r="D37" s="11" t="s">
        <v>53</v>
      </c>
      <c r="E37" s="11"/>
      <c r="F37" s="17">
        <v>650000</v>
      </c>
      <c r="G37" s="16">
        <f t="shared" si="0"/>
        <v>350000</v>
      </c>
      <c r="H37" s="17">
        <v>1000000</v>
      </c>
      <c r="I37" s="7"/>
      <c r="J37" s="3"/>
    </row>
    <row r="38" spans="1:10" ht="38.25" outlineLevel="5" x14ac:dyDescent="0.25">
      <c r="A38" s="12" t="s">
        <v>54</v>
      </c>
      <c r="B38" s="11" t="s">
        <v>7</v>
      </c>
      <c r="C38" s="11" t="s">
        <v>51</v>
      </c>
      <c r="D38" s="11" t="s">
        <v>55</v>
      </c>
      <c r="E38" s="11"/>
      <c r="F38" s="17">
        <v>650000</v>
      </c>
      <c r="G38" s="16">
        <f t="shared" si="0"/>
        <v>350000</v>
      </c>
      <c r="H38" s="17">
        <v>1000000</v>
      </c>
      <c r="I38" s="7"/>
      <c r="J38" s="3"/>
    </row>
    <row r="39" spans="1:10" outlineLevel="6" x14ac:dyDescent="0.25">
      <c r="A39" s="12" t="s">
        <v>56</v>
      </c>
      <c r="B39" s="11" t="s">
        <v>7</v>
      </c>
      <c r="C39" s="11" t="s">
        <v>51</v>
      </c>
      <c r="D39" s="11" t="s">
        <v>57</v>
      </c>
      <c r="E39" s="11"/>
      <c r="F39" s="17">
        <v>650000</v>
      </c>
      <c r="G39" s="16">
        <f t="shared" si="0"/>
        <v>350000</v>
      </c>
      <c r="H39" s="17">
        <v>1000000</v>
      </c>
      <c r="I39" s="7"/>
      <c r="J39" s="3"/>
    </row>
    <row r="40" spans="1:10" outlineLevel="7" x14ac:dyDescent="0.25">
      <c r="A40" s="12" t="s">
        <v>18</v>
      </c>
      <c r="B40" s="11" t="s">
        <v>7</v>
      </c>
      <c r="C40" s="11" t="s">
        <v>51</v>
      </c>
      <c r="D40" s="11" t="s">
        <v>57</v>
      </c>
      <c r="E40" s="11" t="s">
        <v>19</v>
      </c>
      <c r="F40" s="17">
        <v>650000</v>
      </c>
      <c r="G40" s="16">
        <f t="shared" si="0"/>
        <v>350000</v>
      </c>
      <c r="H40" s="17">
        <v>1000000</v>
      </c>
      <c r="I40" s="7"/>
      <c r="J40" s="3"/>
    </row>
    <row r="41" spans="1:10" ht="25.5" outlineLevel="7" x14ac:dyDescent="0.25">
      <c r="A41" s="12" t="s">
        <v>20</v>
      </c>
      <c r="B41" s="11" t="s">
        <v>7</v>
      </c>
      <c r="C41" s="11" t="s">
        <v>51</v>
      </c>
      <c r="D41" s="11" t="s">
        <v>57</v>
      </c>
      <c r="E41" s="11" t="s">
        <v>21</v>
      </c>
      <c r="F41" s="17">
        <v>650000</v>
      </c>
      <c r="G41" s="16">
        <f t="shared" si="0"/>
        <v>350000</v>
      </c>
      <c r="H41" s="17">
        <v>1000000</v>
      </c>
      <c r="I41" s="7"/>
      <c r="J41" s="3"/>
    </row>
    <row r="42" spans="1:10" outlineLevel="2" x14ac:dyDescent="0.25">
      <c r="A42" s="12" t="s">
        <v>58</v>
      </c>
      <c r="B42" s="11" t="s">
        <v>7</v>
      </c>
      <c r="C42" s="11" t="s">
        <v>59</v>
      </c>
      <c r="D42" s="11"/>
      <c r="E42" s="11"/>
      <c r="F42" s="17">
        <v>76029108.730000004</v>
      </c>
      <c r="G42" s="16">
        <f t="shared" si="0"/>
        <v>18444378.479999989</v>
      </c>
      <c r="H42" s="17">
        <v>94473487.209999993</v>
      </c>
      <c r="I42" s="7"/>
      <c r="J42" s="3"/>
    </row>
    <row r="43" spans="1:10" ht="25.5" outlineLevel="3" x14ac:dyDescent="0.25">
      <c r="A43" s="12" t="s">
        <v>60</v>
      </c>
      <c r="B43" s="11" t="s">
        <v>7</v>
      </c>
      <c r="C43" s="11" t="s">
        <v>59</v>
      </c>
      <c r="D43" s="11" t="s">
        <v>61</v>
      </c>
      <c r="E43" s="11"/>
      <c r="F43" s="17">
        <v>76029108.730000004</v>
      </c>
      <c r="G43" s="16">
        <f t="shared" si="0"/>
        <v>18444378.479999989</v>
      </c>
      <c r="H43" s="17">
        <v>94473487.209999993</v>
      </c>
      <c r="I43" s="7"/>
      <c r="J43" s="3"/>
    </row>
    <row r="44" spans="1:10" ht="25.5" outlineLevel="4" x14ac:dyDescent="0.25">
      <c r="A44" s="12" t="s">
        <v>62</v>
      </c>
      <c r="B44" s="11" t="s">
        <v>7</v>
      </c>
      <c r="C44" s="11" t="s">
        <v>59</v>
      </c>
      <c r="D44" s="11" t="s">
        <v>63</v>
      </c>
      <c r="E44" s="11"/>
      <c r="F44" s="17">
        <v>76029108.730000004</v>
      </c>
      <c r="G44" s="16">
        <f t="shared" si="0"/>
        <v>18444378.479999989</v>
      </c>
      <c r="H44" s="17">
        <v>94473487.209999993</v>
      </c>
      <c r="I44" s="7"/>
      <c r="J44" s="3"/>
    </row>
    <row r="45" spans="1:10" ht="25.5" outlineLevel="5" x14ac:dyDescent="0.25">
      <c r="A45" s="12" t="s">
        <v>64</v>
      </c>
      <c r="B45" s="11" t="s">
        <v>7</v>
      </c>
      <c r="C45" s="11" t="s">
        <v>59</v>
      </c>
      <c r="D45" s="11" t="s">
        <v>65</v>
      </c>
      <c r="E45" s="11"/>
      <c r="F45" s="17">
        <v>24200000</v>
      </c>
      <c r="G45" s="16">
        <f t="shared" si="0"/>
        <v>4253325.0300000012</v>
      </c>
      <c r="H45" s="17">
        <v>28453325.030000001</v>
      </c>
      <c r="I45" s="7"/>
      <c r="J45" s="3"/>
    </row>
    <row r="46" spans="1:10" outlineLevel="6" x14ac:dyDescent="0.25">
      <c r="A46" s="12" t="s">
        <v>66</v>
      </c>
      <c r="B46" s="11" t="s">
        <v>7</v>
      </c>
      <c r="C46" s="11" t="s">
        <v>59</v>
      </c>
      <c r="D46" s="11" t="s">
        <v>67</v>
      </c>
      <c r="E46" s="11"/>
      <c r="F46" s="17">
        <v>13200000</v>
      </c>
      <c r="G46" s="16">
        <f t="shared" si="0"/>
        <v>518082.03999999911</v>
      </c>
      <c r="H46" s="17">
        <v>13718082.039999999</v>
      </c>
      <c r="I46" s="7"/>
      <c r="J46" s="3"/>
    </row>
    <row r="47" spans="1:10" outlineLevel="7" x14ac:dyDescent="0.25">
      <c r="A47" s="12" t="s">
        <v>18</v>
      </c>
      <c r="B47" s="11" t="s">
        <v>7</v>
      </c>
      <c r="C47" s="11" t="s">
        <v>59</v>
      </c>
      <c r="D47" s="11" t="s">
        <v>67</v>
      </c>
      <c r="E47" s="11" t="s">
        <v>19</v>
      </c>
      <c r="F47" s="17">
        <v>12900000</v>
      </c>
      <c r="G47" s="16">
        <f t="shared" si="0"/>
        <v>668082.03999999911</v>
      </c>
      <c r="H47" s="17">
        <v>13568082.039999999</v>
      </c>
      <c r="I47" s="7"/>
      <c r="J47" s="3"/>
    </row>
    <row r="48" spans="1:10" ht="25.5" outlineLevel="7" x14ac:dyDescent="0.25">
      <c r="A48" s="12" t="s">
        <v>20</v>
      </c>
      <c r="B48" s="11" t="s">
        <v>7</v>
      </c>
      <c r="C48" s="11" t="s">
        <v>59</v>
      </c>
      <c r="D48" s="11" t="s">
        <v>67</v>
      </c>
      <c r="E48" s="11" t="s">
        <v>21</v>
      </c>
      <c r="F48" s="17">
        <v>12900000</v>
      </c>
      <c r="G48" s="16">
        <f t="shared" si="0"/>
        <v>668082.03999999911</v>
      </c>
      <c r="H48" s="17">
        <v>13568082.039999999</v>
      </c>
      <c r="I48" s="7"/>
      <c r="J48" s="3"/>
    </row>
    <row r="49" spans="1:10" outlineLevel="7" x14ac:dyDescent="0.25">
      <c r="A49" s="12" t="s">
        <v>26</v>
      </c>
      <c r="B49" s="11" t="s">
        <v>7</v>
      </c>
      <c r="C49" s="11" t="s">
        <v>59</v>
      </c>
      <c r="D49" s="11" t="s">
        <v>67</v>
      </c>
      <c r="E49" s="11" t="s">
        <v>27</v>
      </c>
      <c r="F49" s="17">
        <v>300000</v>
      </c>
      <c r="G49" s="16">
        <f t="shared" si="0"/>
        <v>-150000</v>
      </c>
      <c r="H49" s="17">
        <v>150000</v>
      </c>
      <c r="I49" s="7"/>
      <c r="J49" s="3"/>
    </row>
    <row r="50" spans="1:10" outlineLevel="7" x14ac:dyDescent="0.25">
      <c r="A50" s="12" t="s">
        <v>30</v>
      </c>
      <c r="B50" s="11" t="s">
        <v>7</v>
      </c>
      <c r="C50" s="11" t="s">
        <v>59</v>
      </c>
      <c r="D50" s="11" t="s">
        <v>67</v>
      </c>
      <c r="E50" s="11" t="s">
        <v>31</v>
      </c>
      <c r="F50" s="17">
        <v>300000</v>
      </c>
      <c r="G50" s="16">
        <f t="shared" si="0"/>
        <v>-150000</v>
      </c>
      <c r="H50" s="17">
        <v>150000</v>
      </c>
      <c r="I50" s="7"/>
      <c r="J50" s="3"/>
    </row>
    <row r="51" spans="1:10" outlineLevel="6" x14ac:dyDescent="0.25">
      <c r="A51" s="12" t="s">
        <v>68</v>
      </c>
      <c r="B51" s="11" t="s">
        <v>7</v>
      </c>
      <c r="C51" s="11" t="s">
        <v>59</v>
      </c>
      <c r="D51" s="11" t="s">
        <v>69</v>
      </c>
      <c r="E51" s="11"/>
      <c r="F51" s="17">
        <v>1000000</v>
      </c>
      <c r="G51" s="16">
        <f t="shared" si="0"/>
        <v>4600000</v>
      </c>
      <c r="H51" s="17">
        <v>5600000</v>
      </c>
      <c r="I51" s="7"/>
      <c r="J51" s="3"/>
    </row>
    <row r="52" spans="1:10" outlineLevel="7" x14ac:dyDescent="0.25">
      <c r="A52" s="12" t="s">
        <v>18</v>
      </c>
      <c r="B52" s="11" t="s">
        <v>7</v>
      </c>
      <c r="C52" s="11" t="s">
        <v>59</v>
      </c>
      <c r="D52" s="11" t="s">
        <v>69</v>
      </c>
      <c r="E52" s="11" t="s">
        <v>19</v>
      </c>
      <c r="F52" s="17">
        <v>1000000</v>
      </c>
      <c r="G52" s="16">
        <f t="shared" si="0"/>
        <v>4600000</v>
      </c>
      <c r="H52" s="17">
        <v>5600000</v>
      </c>
      <c r="I52" s="7"/>
      <c r="J52" s="3"/>
    </row>
    <row r="53" spans="1:10" ht="25.5" outlineLevel="7" x14ac:dyDescent="0.25">
      <c r="A53" s="12" t="s">
        <v>20</v>
      </c>
      <c r="B53" s="11" t="s">
        <v>7</v>
      </c>
      <c r="C53" s="11" t="s">
        <v>59</v>
      </c>
      <c r="D53" s="11" t="s">
        <v>69</v>
      </c>
      <c r="E53" s="11" t="s">
        <v>21</v>
      </c>
      <c r="F53" s="17">
        <v>1000000</v>
      </c>
      <c r="G53" s="16">
        <f t="shared" si="0"/>
        <v>4600000</v>
      </c>
      <c r="H53" s="17">
        <v>5600000</v>
      </c>
      <c r="I53" s="7"/>
      <c r="J53" s="3"/>
    </row>
    <row r="54" spans="1:10" outlineLevel="6" x14ac:dyDescent="0.25">
      <c r="A54" s="12" t="s">
        <v>70</v>
      </c>
      <c r="B54" s="11" t="s">
        <v>7</v>
      </c>
      <c r="C54" s="11" t="s">
        <v>59</v>
      </c>
      <c r="D54" s="11" t="s">
        <v>71</v>
      </c>
      <c r="E54" s="11"/>
      <c r="F54" s="17">
        <v>10000000</v>
      </c>
      <c r="G54" s="16">
        <f t="shared" si="0"/>
        <v>-864757.00999999978</v>
      </c>
      <c r="H54" s="17">
        <v>9135242.9900000002</v>
      </c>
      <c r="I54" s="7"/>
      <c r="J54" s="3"/>
    </row>
    <row r="55" spans="1:10" outlineLevel="7" x14ac:dyDescent="0.25">
      <c r="A55" s="12" t="s">
        <v>18</v>
      </c>
      <c r="B55" s="11" t="s">
        <v>7</v>
      </c>
      <c r="C55" s="11" t="s">
        <v>59</v>
      </c>
      <c r="D55" s="11" t="s">
        <v>71</v>
      </c>
      <c r="E55" s="11" t="s">
        <v>19</v>
      </c>
      <c r="F55" s="17">
        <v>10000000</v>
      </c>
      <c r="G55" s="16">
        <f t="shared" si="0"/>
        <v>-864757.00999999978</v>
      </c>
      <c r="H55" s="17">
        <v>9135242.9900000002</v>
      </c>
      <c r="I55" s="7"/>
      <c r="J55" s="3"/>
    </row>
    <row r="56" spans="1:10" ht="25.5" outlineLevel="7" x14ac:dyDescent="0.25">
      <c r="A56" s="12" t="s">
        <v>20</v>
      </c>
      <c r="B56" s="11" t="s">
        <v>7</v>
      </c>
      <c r="C56" s="11" t="s">
        <v>59</v>
      </c>
      <c r="D56" s="11" t="s">
        <v>71</v>
      </c>
      <c r="E56" s="11" t="s">
        <v>21</v>
      </c>
      <c r="F56" s="17">
        <v>10000000</v>
      </c>
      <c r="G56" s="16">
        <f t="shared" si="0"/>
        <v>-864757.00999999978</v>
      </c>
      <c r="H56" s="17">
        <v>9135242.9900000002</v>
      </c>
      <c r="I56" s="7"/>
      <c r="J56" s="3"/>
    </row>
    <row r="57" spans="1:10" outlineLevel="5" x14ac:dyDescent="0.25">
      <c r="A57" s="12" t="s">
        <v>72</v>
      </c>
      <c r="B57" s="11" t="s">
        <v>7</v>
      </c>
      <c r="C57" s="11" t="s">
        <v>59</v>
      </c>
      <c r="D57" s="11" t="s">
        <v>73</v>
      </c>
      <c r="E57" s="11"/>
      <c r="F57" s="17">
        <v>51829108.729999997</v>
      </c>
      <c r="G57" s="16">
        <f t="shared" si="0"/>
        <v>14191053.450000003</v>
      </c>
      <c r="H57" s="17">
        <v>66020162.18</v>
      </c>
      <c r="I57" s="7"/>
      <c r="J57" s="3"/>
    </row>
    <row r="58" spans="1:10" ht="25.5" outlineLevel="6" x14ac:dyDescent="0.25">
      <c r="A58" s="12" t="s">
        <v>74</v>
      </c>
      <c r="B58" s="11" t="s">
        <v>7</v>
      </c>
      <c r="C58" s="11" t="s">
        <v>59</v>
      </c>
      <c r="D58" s="11" t="s">
        <v>75</v>
      </c>
      <c r="E58" s="11"/>
      <c r="F58" s="17">
        <v>51829108.729999997</v>
      </c>
      <c r="G58" s="16">
        <f t="shared" si="0"/>
        <v>14191053.450000003</v>
      </c>
      <c r="H58" s="17">
        <v>66020162.18</v>
      </c>
      <c r="I58" s="7"/>
      <c r="J58" s="3"/>
    </row>
    <row r="59" spans="1:10" outlineLevel="7" x14ac:dyDescent="0.25">
      <c r="A59" s="12" t="s">
        <v>18</v>
      </c>
      <c r="B59" s="11" t="s">
        <v>7</v>
      </c>
      <c r="C59" s="11" t="s">
        <v>59</v>
      </c>
      <c r="D59" s="11" t="s">
        <v>75</v>
      </c>
      <c r="E59" s="11" t="s">
        <v>19</v>
      </c>
      <c r="F59" s="17">
        <v>51829108.729999997</v>
      </c>
      <c r="G59" s="16">
        <f t="shared" si="0"/>
        <v>14191053.450000003</v>
      </c>
      <c r="H59" s="17">
        <v>66020162.18</v>
      </c>
      <c r="I59" s="7"/>
      <c r="J59" s="3"/>
    </row>
    <row r="60" spans="1:10" ht="25.5" outlineLevel="7" x14ac:dyDescent="0.25">
      <c r="A60" s="12" t="s">
        <v>20</v>
      </c>
      <c r="B60" s="11" t="s">
        <v>7</v>
      </c>
      <c r="C60" s="11" t="s">
        <v>59</v>
      </c>
      <c r="D60" s="11" t="s">
        <v>75</v>
      </c>
      <c r="E60" s="11" t="s">
        <v>21</v>
      </c>
      <c r="F60" s="17">
        <v>51829108.729999997</v>
      </c>
      <c r="G60" s="16">
        <f t="shared" si="0"/>
        <v>14191053.450000003</v>
      </c>
      <c r="H60" s="17">
        <v>66020162.18</v>
      </c>
      <c r="I60" s="7"/>
      <c r="J60" s="3"/>
    </row>
    <row r="61" spans="1:10" outlineLevel="2" x14ac:dyDescent="0.25">
      <c r="A61" s="12" t="s">
        <v>76</v>
      </c>
      <c r="B61" s="11" t="s">
        <v>7</v>
      </c>
      <c r="C61" s="11" t="s">
        <v>77</v>
      </c>
      <c r="D61" s="11"/>
      <c r="E61" s="11"/>
      <c r="F61" s="17">
        <v>357512</v>
      </c>
      <c r="G61" s="16">
        <f t="shared" si="0"/>
        <v>257099.19999999995</v>
      </c>
      <c r="H61" s="17">
        <v>614611.19999999995</v>
      </c>
      <c r="I61" s="7"/>
      <c r="J61" s="3"/>
    </row>
    <row r="62" spans="1:10" outlineLevel="3" x14ac:dyDescent="0.25">
      <c r="A62" s="12" t="s">
        <v>12</v>
      </c>
      <c r="B62" s="11" t="s">
        <v>7</v>
      </c>
      <c r="C62" s="11" t="s">
        <v>77</v>
      </c>
      <c r="D62" s="11" t="s">
        <v>13</v>
      </c>
      <c r="E62" s="11"/>
      <c r="F62" s="17">
        <v>357512</v>
      </c>
      <c r="G62" s="16">
        <f t="shared" si="0"/>
        <v>257099.19999999995</v>
      </c>
      <c r="H62" s="17">
        <v>614611.19999999995</v>
      </c>
      <c r="I62" s="7"/>
      <c r="J62" s="3"/>
    </row>
    <row r="63" spans="1:10" ht="38.25" outlineLevel="5" x14ac:dyDescent="0.25">
      <c r="A63" s="12" t="s">
        <v>78</v>
      </c>
      <c r="B63" s="11" t="s">
        <v>7</v>
      </c>
      <c r="C63" s="11" t="s">
        <v>77</v>
      </c>
      <c r="D63" s="11" t="s">
        <v>79</v>
      </c>
      <c r="E63" s="11"/>
      <c r="F63" s="17">
        <v>300000</v>
      </c>
      <c r="G63" s="16">
        <f t="shared" si="0"/>
        <v>279211.19999999995</v>
      </c>
      <c r="H63" s="17">
        <v>579211.19999999995</v>
      </c>
      <c r="I63" s="7"/>
      <c r="J63" s="3"/>
    </row>
    <row r="64" spans="1:10" ht="38.25" outlineLevel="6" x14ac:dyDescent="0.25">
      <c r="A64" s="12" t="s">
        <v>80</v>
      </c>
      <c r="B64" s="11" t="s">
        <v>7</v>
      </c>
      <c r="C64" s="11" t="s">
        <v>77</v>
      </c>
      <c r="D64" s="11" t="s">
        <v>81</v>
      </c>
      <c r="E64" s="11"/>
      <c r="F64" s="17">
        <v>300000</v>
      </c>
      <c r="G64" s="16">
        <f t="shared" si="0"/>
        <v>279211.19999999995</v>
      </c>
      <c r="H64" s="17">
        <v>579211.19999999995</v>
      </c>
      <c r="I64" s="7"/>
      <c r="J64" s="3"/>
    </row>
    <row r="65" spans="1:10" outlineLevel="7" x14ac:dyDescent="0.25">
      <c r="A65" s="12" t="s">
        <v>18</v>
      </c>
      <c r="B65" s="11" t="s">
        <v>7</v>
      </c>
      <c r="C65" s="11" t="s">
        <v>77</v>
      </c>
      <c r="D65" s="11" t="s">
        <v>81</v>
      </c>
      <c r="E65" s="11" t="s">
        <v>19</v>
      </c>
      <c r="F65" s="17">
        <v>300000</v>
      </c>
      <c r="G65" s="16">
        <f t="shared" si="0"/>
        <v>259111.19999999995</v>
      </c>
      <c r="H65" s="17">
        <v>559111.19999999995</v>
      </c>
      <c r="I65" s="7"/>
      <c r="J65" s="3"/>
    </row>
    <row r="66" spans="1:10" ht="25.5" outlineLevel="7" x14ac:dyDescent="0.25">
      <c r="A66" s="12" t="s">
        <v>20</v>
      </c>
      <c r="B66" s="11" t="s">
        <v>7</v>
      </c>
      <c r="C66" s="11" t="s">
        <v>77</v>
      </c>
      <c r="D66" s="11" t="s">
        <v>81</v>
      </c>
      <c r="E66" s="11" t="s">
        <v>21</v>
      </c>
      <c r="F66" s="17">
        <v>300000</v>
      </c>
      <c r="G66" s="16">
        <f t="shared" si="0"/>
        <v>259111.19999999995</v>
      </c>
      <c r="H66" s="17">
        <v>559111.19999999995</v>
      </c>
      <c r="I66" s="7"/>
      <c r="J66" s="3"/>
    </row>
    <row r="67" spans="1:10" outlineLevel="7" x14ac:dyDescent="0.25">
      <c r="A67" s="12" t="s">
        <v>26</v>
      </c>
      <c r="B67" s="11" t="s">
        <v>7</v>
      </c>
      <c r="C67" s="11" t="s">
        <v>77</v>
      </c>
      <c r="D67" s="11" t="s">
        <v>81</v>
      </c>
      <c r="E67" s="11" t="s">
        <v>27</v>
      </c>
      <c r="F67" s="17">
        <v>0</v>
      </c>
      <c r="G67" s="16">
        <f t="shared" si="0"/>
        <v>20100</v>
      </c>
      <c r="H67" s="17">
        <v>20100</v>
      </c>
      <c r="I67" s="7"/>
      <c r="J67" s="3"/>
    </row>
    <row r="68" spans="1:10" outlineLevel="7" x14ac:dyDescent="0.25">
      <c r="A68" s="12" t="s">
        <v>28</v>
      </c>
      <c r="B68" s="11" t="s">
        <v>7</v>
      </c>
      <c r="C68" s="11" t="s">
        <v>77</v>
      </c>
      <c r="D68" s="11" t="s">
        <v>81</v>
      </c>
      <c r="E68" s="11" t="s">
        <v>29</v>
      </c>
      <c r="F68" s="17">
        <v>0</v>
      </c>
      <c r="G68" s="16">
        <f t="shared" si="0"/>
        <v>20100</v>
      </c>
      <c r="H68" s="17">
        <v>20100</v>
      </c>
      <c r="I68" s="7"/>
      <c r="J68" s="3"/>
    </row>
    <row r="69" spans="1:10" ht="38.25" outlineLevel="5" x14ac:dyDescent="0.25">
      <c r="A69" s="12" t="s">
        <v>82</v>
      </c>
      <c r="B69" s="11" t="s">
        <v>7</v>
      </c>
      <c r="C69" s="11" t="s">
        <v>77</v>
      </c>
      <c r="D69" s="11" t="s">
        <v>83</v>
      </c>
      <c r="E69" s="11"/>
      <c r="F69" s="17">
        <v>57512</v>
      </c>
      <c r="G69" s="16">
        <f t="shared" si="0"/>
        <v>-22112</v>
      </c>
      <c r="H69" s="17">
        <v>35400</v>
      </c>
      <c r="I69" s="7"/>
      <c r="J69" s="3"/>
    </row>
    <row r="70" spans="1:10" ht="25.5" outlineLevel="6" x14ac:dyDescent="0.25">
      <c r="A70" s="12" t="s">
        <v>84</v>
      </c>
      <c r="B70" s="11" t="s">
        <v>7</v>
      </c>
      <c r="C70" s="11" t="s">
        <v>77</v>
      </c>
      <c r="D70" s="11" t="s">
        <v>85</v>
      </c>
      <c r="E70" s="11"/>
      <c r="F70" s="17">
        <v>57512</v>
      </c>
      <c r="G70" s="16">
        <f t="shared" si="0"/>
        <v>-22112</v>
      </c>
      <c r="H70" s="17">
        <v>35400</v>
      </c>
      <c r="I70" s="7"/>
      <c r="J70" s="3"/>
    </row>
    <row r="71" spans="1:10" outlineLevel="7" x14ac:dyDescent="0.25">
      <c r="A71" s="12" t="s">
        <v>18</v>
      </c>
      <c r="B71" s="11" t="s">
        <v>7</v>
      </c>
      <c r="C71" s="11" t="s">
        <v>77</v>
      </c>
      <c r="D71" s="11" t="s">
        <v>85</v>
      </c>
      <c r="E71" s="11" t="s">
        <v>19</v>
      </c>
      <c r="F71" s="17">
        <v>57512</v>
      </c>
      <c r="G71" s="16">
        <f t="shared" si="0"/>
        <v>-22112</v>
      </c>
      <c r="H71" s="17">
        <v>35400</v>
      </c>
      <c r="I71" s="7"/>
      <c r="J71" s="3"/>
    </row>
    <row r="72" spans="1:10" ht="25.5" outlineLevel="7" x14ac:dyDescent="0.25">
      <c r="A72" s="12" t="s">
        <v>20</v>
      </c>
      <c r="B72" s="11" t="s">
        <v>7</v>
      </c>
      <c r="C72" s="11" t="s">
        <v>77</v>
      </c>
      <c r="D72" s="11" t="s">
        <v>85</v>
      </c>
      <c r="E72" s="11" t="s">
        <v>21</v>
      </c>
      <c r="F72" s="17">
        <v>57512</v>
      </c>
      <c r="G72" s="16">
        <f t="shared" si="0"/>
        <v>-22112</v>
      </c>
      <c r="H72" s="17">
        <v>35400</v>
      </c>
      <c r="I72" s="7"/>
      <c r="J72" s="3"/>
    </row>
    <row r="73" spans="1:10" outlineLevel="1" x14ac:dyDescent="0.25">
      <c r="A73" s="12" t="s">
        <v>86</v>
      </c>
      <c r="B73" s="11" t="s">
        <v>7</v>
      </c>
      <c r="C73" s="11" t="s">
        <v>87</v>
      </c>
      <c r="D73" s="11"/>
      <c r="E73" s="11"/>
      <c r="F73" s="17">
        <v>68032330.040000007</v>
      </c>
      <c r="G73" s="16">
        <f t="shared" si="0"/>
        <v>24141520.799999997</v>
      </c>
      <c r="H73" s="17">
        <v>92173850.840000004</v>
      </c>
      <c r="I73" s="7"/>
      <c r="J73" s="3"/>
    </row>
    <row r="74" spans="1:10" outlineLevel="2" x14ac:dyDescent="0.25">
      <c r="A74" s="12" t="s">
        <v>88</v>
      </c>
      <c r="B74" s="11" t="s">
        <v>7</v>
      </c>
      <c r="C74" s="11" t="s">
        <v>89</v>
      </c>
      <c r="D74" s="11"/>
      <c r="E74" s="11"/>
      <c r="F74" s="17">
        <v>19299912.059999999</v>
      </c>
      <c r="G74" s="16">
        <f t="shared" si="0"/>
        <v>25597922.370000001</v>
      </c>
      <c r="H74" s="17">
        <v>44897834.43</v>
      </c>
      <c r="I74" s="7"/>
      <c r="J74" s="3"/>
    </row>
    <row r="75" spans="1:10" ht="25.5" outlineLevel="3" x14ac:dyDescent="0.25">
      <c r="A75" s="12" t="s">
        <v>90</v>
      </c>
      <c r="B75" s="11" t="s">
        <v>7</v>
      </c>
      <c r="C75" s="11" t="s">
        <v>89</v>
      </c>
      <c r="D75" s="11" t="s">
        <v>91</v>
      </c>
      <c r="E75" s="11"/>
      <c r="F75" s="17">
        <v>17119912.059999999</v>
      </c>
      <c r="G75" s="16">
        <f t="shared" ref="G75:G138" si="1">H75-F75</f>
        <v>24897922.370000001</v>
      </c>
      <c r="H75" s="17">
        <v>42017834.43</v>
      </c>
      <c r="I75" s="7"/>
      <c r="J75" s="3"/>
    </row>
    <row r="76" spans="1:10" ht="25.5" outlineLevel="5" x14ac:dyDescent="0.25">
      <c r="A76" s="12" t="s">
        <v>92</v>
      </c>
      <c r="B76" s="11" t="s">
        <v>7</v>
      </c>
      <c r="C76" s="11" t="s">
        <v>89</v>
      </c>
      <c r="D76" s="11" t="s">
        <v>93</v>
      </c>
      <c r="E76" s="11"/>
      <c r="F76" s="17">
        <v>17119912.059999999</v>
      </c>
      <c r="G76" s="16">
        <f t="shared" si="1"/>
        <v>24897922.370000001</v>
      </c>
      <c r="H76" s="17">
        <v>42017834.43</v>
      </c>
      <c r="I76" s="7"/>
      <c r="J76" s="3"/>
    </row>
    <row r="77" spans="1:10" outlineLevel="6" x14ac:dyDescent="0.25">
      <c r="A77" s="12" t="s">
        <v>94</v>
      </c>
      <c r="B77" s="11" t="s">
        <v>7</v>
      </c>
      <c r="C77" s="11" t="s">
        <v>89</v>
      </c>
      <c r="D77" s="11" t="s">
        <v>95</v>
      </c>
      <c r="E77" s="11"/>
      <c r="F77" s="17">
        <v>0</v>
      </c>
      <c r="G77" s="16">
        <f t="shared" si="1"/>
        <v>420178.34</v>
      </c>
      <c r="H77" s="17">
        <v>420178.34</v>
      </c>
      <c r="I77" s="7"/>
      <c r="J77" s="3"/>
    </row>
    <row r="78" spans="1:10" outlineLevel="7" x14ac:dyDescent="0.25">
      <c r="A78" s="12" t="s">
        <v>96</v>
      </c>
      <c r="B78" s="11" t="s">
        <v>7</v>
      </c>
      <c r="C78" s="11" t="s">
        <v>89</v>
      </c>
      <c r="D78" s="11" t="s">
        <v>95</v>
      </c>
      <c r="E78" s="11" t="s">
        <v>97</v>
      </c>
      <c r="F78" s="17">
        <v>0</v>
      </c>
      <c r="G78" s="16">
        <f t="shared" si="1"/>
        <v>420178.34</v>
      </c>
      <c r="H78" s="17">
        <v>420178.34</v>
      </c>
      <c r="I78" s="7"/>
      <c r="J78" s="3"/>
    </row>
    <row r="79" spans="1:10" outlineLevel="7" x14ac:dyDescent="0.25">
      <c r="A79" s="12" t="s">
        <v>98</v>
      </c>
      <c r="B79" s="11" t="s">
        <v>7</v>
      </c>
      <c r="C79" s="11" t="s">
        <v>89</v>
      </c>
      <c r="D79" s="11" t="s">
        <v>95</v>
      </c>
      <c r="E79" s="11" t="s">
        <v>99</v>
      </c>
      <c r="F79" s="17">
        <v>0</v>
      </c>
      <c r="G79" s="16">
        <f t="shared" si="1"/>
        <v>420178.34</v>
      </c>
      <c r="H79" s="17">
        <v>420178.34</v>
      </c>
      <c r="I79" s="7"/>
      <c r="J79" s="3"/>
    </row>
    <row r="80" spans="1:10" ht="25.5" outlineLevel="6" x14ac:dyDescent="0.25">
      <c r="A80" s="12" t="s">
        <v>100</v>
      </c>
      <c r="B80" s="11" t="s">
        <v>7</v>
      </c>
      <c r="C80" s="11" t="s">
        <v>89</v>
      </c>
      <c r="D80" s="11" t="s">
        <v>101</v>
      </c>
      <c r="E80" s="11"/>
      <c r="F80" s="17">
        <v>10347188.51</v>
      </c>
      <c r="G80" s="16">
        <f t="shared" si="1"/>
        <v>18786846.600000001</v>
      </c>
      <c r="H80" s="17">
        <v>29134035.109999999</v>
      </c>
      <c r="I80" s="7"/>
      <c r="J80" s="3"/>
    </row>
    <row r="81" spans="1:10" outlineLevel="7" x14ac:dyDescent="0.25">
      <c r="A81" s="12" t="s">
        <v>96</v>
      </c>
      <c r="B81" s="11" t="s">
        <v>7</v>
      </c>
      <c r="C81" s="11" t="s">
        <v>89</v>
      </c>
      <c r="D81" s="11" t="s">
        <v>101</v>
      </c>
      <c r="E81" s="11" t="s">
        <v>97</v>
      </c>
      <c r="F81" s="17">
        <v>10347188.51</v>
      </c>
      <c r="G81" s="16">
        <f t="shared" si="1"/>
        <v>18786846.600000001</v>
      </c>
      <c r="H81" s="17">
        <v>29134035.109999999</v>
      </c>
      <c r="I81" s="7"/>
      <c r="J81" s="3"/>
    </row>
    <row r="82" spans="1:10" outlineLevel="7" x14ac:dyDescent="0.25">
      <c r="A82" s="12" t="s">
        <v>98</v>
      </c>
      <c r="B82" s="11" t="s">
        <v>7</v>
      </c>
      <c r="C82" s="11" t="s">
        <v>89</v>
      </c>
      <c r="D82" s="11" t="s">
        <v>101</v>
      </c>
      <c r="E82" s="11" t="s">
        <v>99</v>
      </c>
      <c r="F82" s="17">
        <v>10347188.51</v>
      </c>
      <c r="G82" s="16">
        <f t="shared" si="1"/>
        <v>18786846.600000001</v>
      </c>
      <c r="H82" s="17">
        <v>29134035.109999999</v>
      </c>
      <c r="I82" s="7"/>
      <c r="J82" s="3"/>
    </row>
    <row r="83" spans="1:10" ht="25.5" outlineLevel="6" x14ac:dyDescent="0.25">
      <c r="A83" s="12" t="s">
        <v>102</v>
      </c>
      <c r="B83" s="11" t="s">
        <v>7</v>
      </c>
      <c r="C83" s="11" t="s">
        <v>89</v>
      </c>
      <c r="D83" s="11" t="s">
        <v>103</v>
      </c>
      <c r="E83" s="11"/>
      <c r="F83" s="17">
        <v>6772723.5499999998</v>
      </c>
      <c r="G83" s="16">
        <f t="shared" si="1"/>
        <v>5690897.4300000006</v>
      </c>
      <c r="H83" s="17">
        <v>12463620.98</v>
      </c>
      <c r="I83" s="7"/>
      <c r="J83" s="3"/>
    </row>
    <row r="84" spans="1:10" outlineLevel="7" x14ac:dyDescent="0.25">
      <c r="A84" s="12" t="s">
        <v>96</v>
      </c>
      <c r="B84" s="11" t="s">
        <v>7</v>
      </c>
      <c r="C84" s="11" t="s">
        <v>89</v>
      </c>
      <c r="D84" s="11" t="s">
        <v>103</v>
      </c>
      <c r="E84" s="11" t="s">
        <v>97</v>
      </c>
      <c r="F84" s="17">
        <v>6772723.5499999998</v>
      </c>
      <c r="G84" s="16">
        <f t="shared" si="1"/>
        <v>5690897.4300000006</v>
      </c>
      <c r="H84" s="17">
        <v>12463620.98</v>
      </c>
      <c r="I84" s="7"/>
      <c r="J84" s="3"/>
    </row>
    <row r="85" spans="1:10" outlineLevel="7" x14ac:dyDescent="0.25">
      <c r="A85" s="12" t="s">
        <v>98</v>
      </c>
      <c r="B85" s="11" t="s">
        <v>7</v>
      </c>
      <c r="C85" s="11" t="s">
        <v>89</v>
      </c>
      <c r="D85" s="11" t="s">
        <v>103</v>
      </c>
      <c r="E85" s="11" t="s">
        <v>99</v>
      </c>
      <c r="F85" s="17">
        <v>6772723.5499999998</v>
      </c>
      <c r="G85" s="16">
        <f t="shared" si="1"/>
        <v>5690897.4300000006</v>
      </c>
      <c r="H85" s="17">
        <v>12463620.98</v>
      </c>
      <c r="I85" s="7"/>
      <c r="J85" s="3"/>
    </row>
    <row r="86" spans="1:10" ht="25.5" outlineLevel="3" x14ac:dyDescent="0.25">
      <c r="A86" s="12" t="s">
        <v>104</v>
      </c>
      <c r="B86" s="11" t="s">
        <v>7</v>
      </c>
      <c r="C86" s="11" t="s">
        <v>89</v>
      </c>
      <c r="D86" s="11" t="s">
        <v>105</v>
      </c>
      <c r="E86" s="11"/>
      <c r="F86" s="17">
        <v>2180000</v>
      </c>
      <c r="G86" s="16">
        <f t="shared" si="1"/>
        <v>700000</v>
      </c>
      <c r="H86" s="17">
        <v>2880000</v>
      </c>
      <c r="I86" s="7"/>
      <c r="J86" s="3"/>
    </row>
    <row r="87" spans="1:10" outlineLevel="5" x14ac:dyDescent="0.25">
      <c r="A87" s="12" t="s">
        <v>106</v>
      </c>
      <c r="B87" s="11" t="s">
        <v>7</v>
      </c>
      <c r="C87" s="11" t="s">
        <v>89</v>
      </c>
      <c r="D87" s="11" t="s">
        <v>107</v>
      </c>
      <c r="E87" s="11"/>
      <c r="F87" s="17">
        <v>2180000</v>
      </c>
      <c r="G87" s="16">
        <f t="shared" si="1"/>
        <v>700000</v>
      </c>
      <c r="H87" s="17">
        <v>2880000</v>
      </c>
      <c r="I87" s="7"/>
      <c r="J87" s="3"/>
    </row>
    <row r="88" spans="1:10" ht="25.5" outlineLevel="6" x14ac:dyDescent="0.25">
      <c r="A88" s="12" t="s">
        <v>108</v>
      </c>
      <c r="B88" s="11" t="s">
        <v>7</v>
      </c>
      <c r="C88" s="11" t="s">
        <v>89</v>
      </c>
      <c r="D88" s="11" t="s">
        <v>109</v>
      </c>
      <c r="E88" s="11"/>
      <c r="F88" s="17">
        <v>350000</v>
      </c>
      <c r="G88" s="16">
        <f t="shared" si="1"/>
        <v>290000</v>
      </c>
      <c r="H88" s="17">
        <v>640000</v>
      </c>
      <c r="I88" s="7"/>
      <c r="J88" s="3"/>
    </row>
    <row r="89" spans="1:10" outlineLevel="7" x14ac:dyDescent="0.25">
      <c r="A89" s="12" t="s">
        <v>18</v>
      </c>
      <c r="B89" s="11" t="s">
        <v>7</v>
      </c>
      <c r="C89" s="11" t="s">
        <v>89</v>
      </c>
      <c r="D89" s="11" t="s">
        <v>109</v>
      </c>
      <c r="E89" s="11" t="s">
        <v>19</v>
      </c>
      <c r="F89" s="17">
        <v>350000</v>
      </c>
      <c r="G89" s="16">
        <f t="shared" si="1"/>
        <v>290000</v>
      </c>
      <c r="H89" s="17">
        <v>640000</v>
      </c>
      <c r="I89" s="7"/>
      <c r="J89" s="3"/>
    </row>
    <row r="90" spans="1:10" ht="25.5" outlineLevel="7" x14ac:dyDescent="0.25">
      <c r="A90" s="12" t="s">
        <v>20</v>
      </c>
      <c r="B90" s="11" t="s">
        <v>7</v>
      </c>
      <c r="C90" s="11" t="s">
        <v>89</v>
      </c>
      <c r="D90" s="11" t="s">
        <v>109</v>
      </c>
      <c r="E90" s="11" t="s">
        <v>21</v>
      </c>
      <c r="F90" s="17">
        <v>350000</v>
      </c>
      <c r="G90" s="16">
        <f t="shared" si="1"/>
        <v>290000</v>
      </c>
      <c r="H90" s="17">
        <v>640000</v>
      </c>
      <c r="I90" s="7"/>
      <c r="J90" s="3"/>
    </row>
    <row r="91" spans="1:10" outlineLevel="6" x14ac:dyDescent="0.25">
      <c r="A91" s="12" t="s">
        <v>110</v>
      </c>
      <c r="B91" s="11" t="s">
        <v>7</v>
      </c>
      <c r="C91" s="11" t="s">
        <v>89</v>
      </c>
      <c r="D91" s="11" t="s">
        <v>111</v>
      </c>
      <c r="E91" s="11"/>
      <c r="F91" s="17">
        <v>1830000</v>
      </c>
      <c r="G91" s="16">
        <f t="shared" si="1"/>
        <v>410000</v>
      </c>
      <c r="H91" s="17">
        <v>2240000</v>
      </c>
      <c r="I91" s="7"/>
      <c r="J91" s="3"/>
    </row>
    <row r="92" spans="1:10" outlineLevel="7" x14ac:dyDescent="0.25">
      <c r="A92" s="12" t="s">
        <v>18</v>
      </c>
      <c r="B92" s="11" t="s">
        <v>7</v>
      </c>
      <c r="C92" s="11" t="s">
        <v>89</v>
      </c>
      <c r="D92" s="11" t="s">
        <v>111</v>
      </c>
      <c r="E92" s="11" t="s">
        <v>19</v>
      </c>
      <c r="F92" s="17">
        <v>1830000</v>
      </c>
      <c r="G92" s="16">
        <f t="shared" si="1"/>
        <v>408900</v>
      </c>
      <c r="H92" s="17">
        <v>2238900</v>
      </c>
      <c r="I92" s="7"/>
      <c r="J92" s="3"/>
    </row>
    <row r="93" spans="1:10" ht="25.5" outlineLevel="7" x14ac:dyDescent="0.25">
      <c r="A93" s="12" t="s">
        <v>20</v>
      </c>
      <c r="B93" s="11" t="s">
        <v>7</v>
      </c>
      <c r="C93" s="11" t="s">
        <v>89</v>
      </c>
      <c r="D93" s="11" t="s">
        <v>111</v>
      </c>
      <c r="E93" s="11" t="s">
        <v>21</v>
      </c>
      <c r="F93" s="17">
        <v>1830000</v>
      </c>
      <c r="G93" s="16">
        <f t="shared" si="1"/>
        <v>408900</v>
      </c>
      <c r="H93" s="17">
        <v>2238900</v>
      </c>
      <c r="I93" s="7"/>
      <c r="J93" s="3"/>
    </row>
    <row r="94" spans="1:10" outlineLevel="7" x14ac:dyDescent="0.25">
      <c r="A94" s="12" t="s">
        <v>26</v>
      </c>
      <c r="B94" s="11" t="s">
        <v>7</v>
      </c>
      <c r="C94" s="11" t="s">
        <v>89</v>
      </c>
      <c r="D94" s="11" t="s">
        <v>111</v>
      </c>
      <c r="E94" s="11" t="s">
        <v>27</v>
      </c>
      <c r="F94" s="17">
        <v>0</v>
      </c>
      <c r="G94" s="16">
        <f t="shared" si="1"/>
        <v>1100</v>
      </c>
      <c r="H94" s="17">
        <v>1100</v>
      </c>
      <c r="I94" s="7"/>
      <c r="J94" s="3"/>
    </row>
    <row r="95" spans="1:10" outlineLevel="7" x14ac:dyDescent="0.25">
      <c r="A95" s="12" t="s">
        <v>30</v>
      </c>
      <c r="B95" s="11" t="s">
        <v>7</v>
      </c>
      <c r="C95" s="11" t="s">
        <v>89</v>
      </c>
      <c r="D95" s="11" t="s">
        <v>111</v>
      </c>
      <c r="E95" s="11" t="s">
        <v>31</v>
      </c>
      <c r="F95" s="17">
        <v>0</v>
      </c>
      <c r="G95" s="16">
        <f t="shared" si="1"/>
        <v>1100</v>
      </c>
      <c r="H95" s="17">
        <v>1100</v>
      </c>
      <c r="I95" s="7"/>
      <c r="J95" s="3"/>
    </row>
    <row r="96" spans="1:10" outlineLevel="2" x14ac:dyDescent="0.25">
      <c r="A96" s="12" t="s">
        <v>112</v>
      </c>
      <c r="B96" s="11" t="s">
        <v>7</v>
      </c>
      <c r="C96" s="11" t="s">
        <v>113</v>
      </c>
      <c r="D96" s="11"/>
      <c r="E96" s="11"/>
      <c r="F96" s="17">
        <v>4280000</v>
      </c>
      <c r="G96" s="16">
        <f t="shared" si="1"/>
        <v>12156644.91</v>
      </c>
      <c r="H96" s="17">
        <v>16436644.91</v>
      </c>
      <c r="I96" s="7"/>
      <c r="J96" s="3"/>
    </row>
    <row r="97" spans="1:10" ht="25.5" outlineLevel="3" x14ac:dyDescent="0.25">
      <c r="A97" s="12" t="s">
        <v>104</v>
      </c>
      <c r="B97" s="11" t="s">
        <v>7</v>
      </c>
      <c r="C97" s="11" t="s">
        <v>113</v>
      </c>
      <c r="D97" s="11" t="s">
        <v>105</v>
      </c>
      <c r="E97" s="11"/>
      <c r="F97" s="17">
        <v>4280000</v>
      </c>
      <c r="G97" s="16">
        <f t="shared" si="1"/>
        <v>12156644.91</v>
      </c>
      <c r="H97" s="17">
        <v>16436644.91</v>
      </c>
      <c r="I97" s="7"/>
      <c r="J97" s="3"/>
    </row>
    <row r="98" spans="1:10" ht="25.5" outlineLevel="5" x14ac:dyDescent="0.25">
      <c r="A98" s="12" t="s">
        <v>114</v>
      </c>
      <c r="B98" s="11" t="s">
        <v>7</v>
      </c>
      <c r="C98" s="11" t="s">
        <v>113</v>
      </c>
      <c r="D98" s="11" t="s">
        <v>115</v>
      </c>
      <c r="E98" s="11"/>
      <c r="F98" s="17">
        <v>3280000</v>
      </c>
      <c r="G98" s="16">
        <f t="shared" si="1"/>
        <v>4893957.3099999996</v>
      </c>
      <c r="H98" s="17">
        <v>8173957.3099999996</v>
      </c>
      <c r="I98" s="7"/>
      <c r="J98" s="3"/>
    </row>
    <row r="99" spans="1:10" ht="51" outlineLevel="6" x14ac:dyDescent="0.25">
      <c r="A99" s="12" t="s">
        <v>116</v>
      </c>
      <c r="B99" s="11" t="s">
        <v>7</v>
      </c>
      <c r="C99" s="11" t="s">
        <v>113</v>
      </c>
      <c r="D99" s="11" t="s">
        <v>117</v>
      </c>
      <c r="E99" s="11"/>
      <c r="F99" s="17">
        <v>2800000</v>
      </c>
      <c r="G99" s="16">
        <f t="shared" si="1"/>
        <v>1655000</v>
      </c>
      <c r="H99" s="17">
        <v>4455000</v>
      </c>
      <c r="I99" s="7"/>
      <c r="J99" s="3"/>
    </row>
    <row r="100" spans="1:10" outlineLevel="7" x14ac:dyDescent="0.25">
      <c r="A100" s="12" t="s">
        <v>118</v>
      </c>
      <c r="B100" s="11" t="s">
        <v>7</v>
      </c>
      <c r="C100" s="11" t="s">
        <v>113</v>
      </c>
      <c r="D100" s="11" t="s">
        <v>117</v>
      </c>
      <c r="E100" s="11" t="s">
        <v>119</v>
      </c>
      <c r="F100" s="17">
        <v>2800000</v>
      </c>
      <c r="G100" s="16">
        <f t="shared" si="1"/>
        <v>1655000</v>
      </c>
      <c r="H100" s="17">
        <v>4455000</v>
      </c>
      <c r="I100" s="7"/>
      <c r="J100" s="3"/>
    </row>
    <row r="101" spans="1:10" outlineLevel="7" x14ac:dyDescent="0.25">
      <c r="A101" s="12" t="s">
        <v>120</v>
      </c>
      <c r="B101" s="11" t="s">
        <v>7</v>
      </c>
      <c r="C101" s="11" t="s">
        <v>113</v>
      </c>
      <c r="D101" s="11" t="s">
        <v>117</v>
      </c>
      <c r="E101" s="11" t="s">
        <v>121</v>
      </c>
      <c r="F101" s="17">
        <v>2800000</v>
      </c>
      <c r="G101" s="16">
        <f t="shared" si="1"/>
        <v>1655000</v>
      </c>
      <c r="H101" s="17">
        <v>4455000</v>
      </c>
      <c r="I101" s="7"/>
      <c r="J101" s="3"/>
    </row>
    <row r="102" spans="1:10" outlineLevel="6" x14ac:dyDescent="0.25">
      <c r="A102" s="12" t="s">
        <v>122</v>
      </c>
      <c r="B102" s="11" t="s">
        <v>7</v>
      </c>
      <c r="C102" s="11" t="s">
        <v>113</v>
      </c>
      <c r="D102" s="11" t="s">
        <v>123</v>
      </c>
      <c r="E102" s="11"/>
      <c r="F102" s="17">
        <v>480000</v>
      </c>
      <c r="G102" s="16">
        <f t="shared" si="1"/>
        <v>3238957.31</v>
      </c>
      <c r="H102" s="17">
        <v>3718957.31</v>
      </c>
      <c r="I102" s="7"/>
      <c r="J102" s="3"/>
    </row>
    <row r="103" spans="1:10" outlineLevel="7" x14ac:dyDescent="0.25">
      <c r="A103" s="12" t="s">
        <v>18</v>
      </c>
      <c r="B103" s="11" t="s">
        <v>7</v>
      </c>
      <c r="C103" s="11" t="s">
        <v>113</v>
      </c>
      <c r="D103" s="11" t="s">
        <v>123</v>
      </c>
      <c r="E103" s="11" t="s">
        <v>19</v>
      </c>
      <c r="F103" s="17">
        <v>480000</v>
      </c>
      <c r="G103" s="16">
        <f t="shared" si="1"/>
        <v>3230987.59</v>
      </c>
      <c r="H103" s="17">
        <v>3710987.59</v>
      </c>
      <c r="I103" s="7"/>
      <c r="J103" s="3"/>
    </row>
    <row r="104" spans="1:10" ht="25.5" outlineLevel="7" x14ac:dyDescent="0.25">
      <c r="A104" s="12" t="s">
        <v>20</v>
      </c>
      <c r="B104" s="11" t="s">
        <v>7</v>
      </c>
      <c r="C104" s="11" t="s">
        <v>113</v>
      </c>
      <c r="D104" s="11" t="s">
        <v>123</v>
      </c>
      <c r="E104" s="11" t="s">
        <v>21</v>
      </c>
      <c r="F104" s="17">
        <v>480000</v>
      </c>
      <c r="G104" s="16">
        <f t="shared" si="1"/>
        <v>3230987.59</v>
      </c>
      <c r="H104" s="17">
        <v>3710987.59</v>
      </c>
      <c r="I104" s="7"/>
      <c r="J104" s="3"/>
    </row>
    <row r="105" spans="1:10" outlineLevel="7" x14ac:dyDescent="0.25">
      <c r="A105" s="12" t="s">
        <v>26</v>
      </c>
      <c r="B105" s="11" t="s">
        <v>7</v>
      </c>
      <c r="C105" s="11" t="s">
        <v>113</v>
      </c>
      <c r="D105" s="11" t="s">
        <v>123</v>
      </c>
      <c r="E105" s="11" t="s">
        <v>27</v>
      </c>
      <c r="F105" s="17">
        <v>0</v>
      </c>
      <c r="G105" s="16">
        <f t="shared" si="1"/>
        <v>7969.72</v>
      </c>
      <c r="H105" s="17">
        <v>7969.72</v>
      </c>
      <c r="I105" s="7"/>
      <c r="J105" s="3"/>
    </row>
    <row r="106" spans="1:10" outlineLevel="7" x14ac:dyDescent="0.25">
      <c r="A106" s="12" t="s">
        <v>28</v>
      </c>
      <c r="B106" s="11" t="s">
        <v>7</v>
      </c>
      <c r="C106" s="11" t="s">
        <v>113</v>
      </c>
      <c r="D106" s="11" t="s">
        <v>123</v>
      </c>
      <c r="E106" s="11" t="s">
        <v>29</v>
      </c>
      <c r="F106" s="17">
        <v>0</v>
      </c>
      <c r="G106" s="16">
        <f t="shared" si="1"/>
        <v>7969.72</v>
      </c>
      <c r="H106" s="17">
        <v>7969.72</v>
      </c>
      <c r="I106" s="7"/>
      <c r="J106" s="3"/>
    </row>
    <row r="107" spans="1:10" ht="89.25" outlineLevel="5" x14ac:dyDescent="0.25">
      <c r="A107" s="12" t="s">
        <v>124</v>
      </c>
      <c r="B107" s="11" t="s">
        <v>7</v>
      </c>
      <c r="C107" s="11" t="s">
        <v>113</v>
      </c>
      <c r="D107" s="11" t="s">
        <v>125</v>
      </c>
      <c r="E107" s="11"/>
      <c r="F107" s="17">
        <v>1000000</v>
      </c>
      <c r="G107" s="16">
        <f t="shared" si="1"/>
        <v>7262687.5999999996</v>
      </c>
      <c r="H107" s="17">
        <v>8262687.5999999996</v>
      </c>
      <c r="I107" s="7"/>
      <c r="J107" s="3"/>
    </row>
    <row r="108" spans="1:10" ht="76.5" outlineLevel="6" x14ac:dyDescent="0.25">
      <c r="A108" s="12" t="s">
        <v>126</v>
      </c>
      <c r="B108" s="11" t="s">
        <v>7</v>
      </c>
      <c r="C108" s="11" t="s">
        <v>113</v>
      </c>
      <c r="D108" s="11" t="s">
        <v>127</v>
      </c>
      <c r="E108" s="11"/>
      <c r="F108" s="17">
        <v>1000000</v>
      </c>
      <c r="G108" s="16">
        <f t="shared" si="1"/>
        <v>7262687.5999999996</v>
      </c>
      <c r="H108" s="17">
        <v>8262687.5999999996</v>
      </c>
      <c r="I108" s="7"/>
      <c r="J108" s="3"/>
    </row>
    <row r="109" spans="1:10" outlineLevel="7" x14ac:dyDescent="0.25">
      <c r="A109" s="12" t="s">
        <v>18</v>
      </c>
      <c r="B109" s="11" t="s">
        <v>7</v>
      </c>
      <c r="C109" s="11" t="s">
        <v>113</v>
      </c>
      <c r="D109" s="11" t="s">
        <v>127</v>
      </c>
      <c r="E109" s="11" t="s">
        <v>19</v>
      </c>
      <c r="F109" s="17">
        <v>1000000</v>
      </c>
      <c r="G109" s="16">
        <f t="shared" si="1"/>
        <v>7262687.5999999996</v>
      </c>
      <c r="H109" s="17">
        <v>8262687.5999999996</v>
      </c>
      <c r="I109" s="7"/>
      <c r="J109" s="3"/>
    </row>
    <row r="110" spans="1:10" ht="25.5" outlineLevel="7" x14ac:dyDescent="0.25">
      <c r="A110" s="12" t="s">
        <v>20</v>
      </c>
      <c r="B110" s="11" t="s">
        <v>7</v>
      </c>
      <c r="C110" s="11" t="s">
        <v>113</v>
      </c>
      <c r="D110" s="11" t="s">
        <v>127</v>
      </c>
      <c r="E110" s="11" t="s">
        <v>21</v>
      </c>
      <c r="F110" s="17">
        <v>1000000</v>
      </c>
      <c r="G110" s="16">
        <f t="shared" si="1"/>
        <v>7262687.5999999996</v>
      </c>
      <c r="H110" s="17">
        <v>8262687.5999999996</v>
      </c>
      <c r="I110" s="7"/>
      <c r="J110" s="3"/>
    </row>
    <row r="111" spans="1:10" outlineLevel="2" x14ac:dyDescent="0.25">
      <c r="A111" s="12" t="s">
        <v>128</v>
      </c>
      <c r="B111" s="11" t="s">
        <v>7</v>
      </c>
      <c r="C111" s="11" t="s">
        <v>129</v>
      </c>
      <c r="D111" s="11"/>
      <c r="E111" s="11"/>
      <c r="F111" s="17">
        <v>44452417.979999997</v>
      </c>
      <c r="G111" s="16">
        <f t="shared" si="1"/>
        <v>-13613046.479999997</v>
      </c>
      <c r="H111" s="17">
        <v>30839371.5</v>
      </c>
      <c r="I111" s="7"/>
      <c r="J111" s="3"/>
    </row>
    <row r="112" spans="1:10" ht="25.5" outlineLevel="3" x14ac:dyDescent="0.25">
      <c r="A112" s="12" t="s">
        <v>130</v>
      </c>
      <c r="B112" s="11" t="s">
        <v>7</v>
      </c>
      <c r="C112" s="11" t="s">
        <v>129</v>
      </c>
      <c r="D112" s="11" t="s">
        <v>131</v>
      </c>
      <c r="E112" s="11"/>
      <c r="F112" s="17">
        <v>36188246.479999997</v>
      </c>
      <c r="G112" s="16">
        <f t="shared" si="1"/>
        <v>-13613046.479999997</v>
      </c>
      <c r="H112" s="17">
        <v>22575200</v>
      </c>
      <c r="I112" s="7"/>
      <c r="J112" s="3"/>
    </row>
    <row r="113" spans="1:10" outlineLevel="5" x14ac:dyDescent="0.25">
      <c r="A113" s="12" t="s">
        <v>132</v>
      </c>
      <c r="B113" s="11" t="s">
        <v>7</v>
      </c>
      <c r="C113" s="11" t="s">
        <v>129</v>
      </c>
      <c r="D113" s="11" t="s">
        <v>133</v>
      </c>
      <c r="E113" s="11"/>
      <c r="F113" s="17">
        <v>15200000</v>
      </c>
      <c r="G113" s="16">
        <f t="shared" si="1"/>
        <v>7375200</v>
      </c>
      <c r="H113" s="17">
        <v>22575200</v>
      </c>
      <c r="I113" s="7"/>
      <c r="J113" s="3"/>
    </row>
    <row r="114" spans="1:10" outlineLevel="6" x14ac:dyDescent="0.25">
      <c r="A114" s="12" t="s">
        <v>134</v>
      </c>
      <c r="B114" s="11" t="s">
        <v>7</v>
      </c>
      <c r="C114" s="11" t="s">
        <v>129</v>
      </c>
      <c r="D114" s="11" t="s">
        <v>135</v>
      </c>
      <c r="E114" s="11"/>
      <c r="F114" s="17">
        <v>5000000</v>
      </c>
      <c r="G114" s="16">
        <f t="shared" si="1"/>
        <v>300000</v>
      </c>
      <c r="H114" s="17">
        <v>5300000</v>
      </c>
      <c r="I114" s="7"/>
      <c r="J114" s="3"/>
    </row>
    <row r="115" spans="1:10" outlineLevel="7" x14ac:dyDescent="0.25">
      <c r="A115" s="12" t="s">
        <v>18</v>
      </c>
      <c r="B115" s="11" t="s">
        <v>7</v>
      </c>
      <c r="C115" s="11" t="s">
        <v>129</v>
      </c>
      <c r="D115" s="11" t="s">
        <v>135</v>
      </c>
      <c r="E115" s="11" t="s">
        <v>19</v>
      </c>
      <c r="F115" s="17">
        <v>5000000</v>
      </c>
      <c r="G115" s="16">
        <f t="shared" si="1"/>
        <v>300000</v>
      </c>
      <c r="H115" s="17">
        <v>5300000</v>
      </c>
      <c r="I115" s="7"/>
      <c r="J115" s="3"/>
    </row>
    <row r="116" spans="1:10" ht="25.5" outlineLevel="7" x14ac:dyDescent="0.25">
      <c r="A116" s="12" t="s">
        <v>20</v>
      </c>
      <c r="B116" s="11" t="s">
        <v>7</v>
      </c>
      <c r="C116" s="11" t="s">
        <v>129</v>
      </c>
      <c r="D116" s="11" t="s">
        <v>135</v>
      </c>
      <c r="E116" s="11" t="s">
        <v>21</v>
      </c>
      <c r="F116" s="17">
        <v>5000000</v>
      </c>
      <c r="G116" s="16">
        <f t="shared" si="1"/>
        <v>300000</v>
      </c>
      <c r="H116" s="17">
        <v>5300000</v>
      </c>
      <c r="I116" s="7"/>
      <c r="J116" s="3"/>
    </row>
    <row r="117" spans="1:10" ht="51" outlineLevel="6" x14ac:dyDescent="0.25">
      <c r="A117" s="12" t="s">
        <v>136</v>
      </c>
      <c r="B117" s="11" t="s">
        <v>7</v>
      </c>
      <c r="C117" s="11" t="s">
        <v>129</v>
      </c>
      <c r="D117" s="11" t="s">
        <v>137</v>
      </c>
      <c r="E117" s="11"/>
      <c r="F117" s="17">
        <v>2000000</v>
      </c>
      <c r="G117" s="16">
        <f t="shared" si="1"/>
        <v>465000</v>
      </c>
      <c r="H117" s="17">
        <v>2465000</v>
      </c>
      <c r="I117" s="7"/>
      <c r="J117" s="3"/>
    </row>
    <row r="118" spans="1:10" outlineLevel="7" x14ac:dyDescent="0.25">
      <c r="A118" s="12" t="s">
        <v>118</v>
      </c>
      <c r="B118" s="11" t="s">
        <v>7</v>
      </c>
      <c r="C118" s="11" t="s">
        <v>129</v>
      </c>
      <c r="D118" s="11" t="s">
        <v>137</v>
      </c>
      <c r="E118" s="11" t="s">
        <v>119</v>
      </c>
      <c r="F118" s="17">
        <v>2000000</v>
      </c>
      <c r="G118" s="16">
        <f t="shared" si="1"/>
        <v>465000</v>
      </c>
      <c r="H118" s="17">
        <v>2465000</v>
      </c>
      <c r="I118" s="7"/>
      <c r="J118" s="3"/>
    </row>
    <row r="119" spans="1:10" outlineLevel="7" x14ac:dyDescent="0.25">
      <c r="A119" s="12" t="s">
        <v>120</v>
      </c>
      <c r="B119" s="11" t="s">
        <v>7</v>
      </c>
      <c r="C119" s="11" t="s">
        <v>129</v>
      </c>
      <c r="D119" s="11" t="s">
        <v>137</v>
      </c>
      <c r="E119" s="11" t="s">
        <v>121</v>
      </c>
      <c r="F119" s="17">
        <v>2000000</v>
      </c>
      <c r="G119" s="16">
        <f t="shared" si="1"/>
        <v>465000</v>
      </c>
      <c r="H119" s="17">
        <v>2465000</v>
      </c>
      <c r="I119" s="7"/>
      <c r="J119" s="3"/>
    </row>
    <row r="120" spans="1:10" ht="38.25" outlineLevel="6" x14ac:dyDescent="0.25">
      <c r="A120" s="12" t="s">
        <v>138</v>
      </c>
      <c r="B120" s="11" t="s">
        <v>7</v>
      </c>
      <c r="C120" s="11" t="s">
        <v>129</v>
      </c>
      <c r="D120" s="11" t="s">
        <v>139</v>
      </c>
      <c r="E120" s="11"/>
      <c r="F120" s="17">
        <v>1000000</v>
      </c>
      <c r="G120" s="16">
        <f t="shared" si="1"/>
        <v>780000</v>
      </c>
      <c r="H120" s="17">
        <v>1780000</v>
      </c>
      <c r="I120" s="7"/>
      <c r="J120" s="3"/>
    </row>
    <row r="121" spans="1:10" outlineLevel="7" x14ac:dyDescent="0.25">
      <c r="A121" s="12" t="s">
        <v>118</v>
      </c>
      <c r="B121" s="11" t="s">
        <v>7</v>
      </c>
      <c r="C121" s="11" t="s">
        <v>129</v>
      </c>
      <c r="D121" s="11" t="s">
        <v>139</v>
      </c>
      <c r="E121" s="11" t="s">
        <v>119</v>
      </c>
      <c r="F121" s="17">
        <v>1000000</v>
      </c>
      <c r="G121" s="16">
        <f t="shared" si="1"/>
        <v>780000</v>
      </c>
      <c r="H121" s="17">
        <v>1780000</v>
      </c>
      <c r="I121" s="7"/>
      <c r="J121" s="3"/>
    </row>
    <row r="122" spans="1:10" outlineLevel="7" x14ac:dyDescent="0.25">
      <c r="A122" s="12" t="s">
        <v>120</v>
      </c>
      <c r="B122" s="11" t="s">
        <v>7</v>
      </c>
      <c r="C122" s="11" t="s">
        <v>129</v>
      </c>
      <c r="D122" s="11" t="s">
        <v>139</v>
      </c>
      <c r="E122" s="11" t="s">
        <v>121</v>
      </c>
      <c r="F122" s="17">
        <v>1000000</v>
      </c>
      <c r="G122" s="16">
        <f t="shared" si="1"/>
        <v>780000</v>
      </c>
      <c r="H122" s="17">
        <v>1780000</v>
      </c>
      <c r="I122" s="7"/>
      <c r="J122" s="3"/>
    </row>
    <row r="123" spans="1:10" outlineLevel="6" x14ac:dyDescent="0.25">
      <c r="A123" s="12" t="s">
        <v>140</v>
      </c>
      <c r="B123" s="11" t="s">
        <v>7</v>
      </c>
      <c r="C123" s="11" t="s">
        <v>129</v>
      </c>
      <c r="D123" s="11" t="s">
        <v>141</v>
      </c>
      <c r="E123" s="11"/>
      <c r="F123" s="17">
        <v>7200000</v>
      </c>
      <c r="G123" s="16">
        <f t="shared" si="1"/>
        <v>5830200</v>
      </c>
      <c r="H123" s="17">
        <v>13030200</v>
      </c>
      <c r="I123" s="7"/>
      <c r="J123" s="3"/>
    </row>
    <row r="124" spans="1:10" outlineLevel="7" x14ac:dyDescent="0.25">
      <c r="A124" s="12" t="s">
        <v>18</v>
      </c>
      <c r="B124" s="11" t="s">
        <v>7</v>
      </c>
      <c r="C124" s="11" t="s">
        <v>129</v>
      </c>
      <c r="D124" s="11" t="s">
        <v>141</v>
      </c>
      <c r="E124" s="11" t="s">
        <v>19</v>
      </c>
      <c r="F124" s="17">
        <v>6900000</v>
      </c>
      <c r="G124" s="16">
        <f t="shared" si="1"/>
        <v>5761350</v>
      </c>
      <c r="H124" s="17">
        <v>12661350</v>
      </c>
      <c r="I124" s="7"/>
      <c r="J124" s="3"/>
    </row>
    <row r="125" spans="1:10" ht="25.5" outlineLevel="7" x14ac:dyDescent="0.25">
      <c r="A125" s="12" t="s">
        <v>20</v>
      </c>
      <c r="B125" s="11" t="s">
        <v>7</v>
      </c>
      <c r="C125" s="11" t="s">
        <v>129</v>
      </c>
      <c r="D125" s="11" t="s">
        <v>141</v>
      </c>
      <c r="E125" s="11" t="s">
        <v>21</v>
      </c>
      <c r="F125" s="17">
        <v>6900000</v>
      </c>
      <c r="G125" s="16">
        <f t="shared" si="1"/>
        <v>5761350</v>
      </c>
      <c r="H125" s="17">
        <v>12661350</v>
      </c>
      <c r="I125" s="7"/>
      <c r="J125" s="3"/>
    </row>
    <row r="126" spans="1:10" outlineLevel="7" x14ac:dyDescent="0.25">
      <c r="A126" s="12" t="s">
        <v>26</v>
      </c>
      <c r="B126" s="11" t="s">
        <v>7</v>
      </c>
      <c r="C126" s="11" t="s">
        <v>129</v>
      </c>
      <c r="D126" s="11" t="s">
        <v>141</v>
      </c>
      <c r="E126" s="11" t="s">
        <v>27</v>
      </c>
      <c r="F126" s="17">
        <v>300000</v>
      </c>
      <c r="G126" s="16">
        <f t="shared" si="1"/>
        <v>68850</v>
      </c>
      <c r="H126" s="17">
        <v>368850</v>
      </c>
      <c r="I126" s="7"/>
      <c r="J126" s="3"/>
    </row>
    <row r="127" spans="1:10" outlineLevel="7" x14ac:dyDescent="0.25">
      <c r="A127" s="12" t="s">
        <v>28</v>
      </c>
      <c r="B127" s="11" t="s">
        <v>7</v>
      </c>
      <c r="C127" s="11" t="s">
        <v>129</v>
      </c>
      <c r="D127" s="11" t="s">
        <v>141</v>
      </c>
      <c r="E127" s="11" t="s">
        <v>29</v>
      </c>
      <c r="F127" s="17">
        <v>300000</v>
      </c>
      <c r="G127" s="16">
        <f t="shared" si="1"/>
        <v>43750</v>
      </c>
      <c r="H127" s="17">
        <v>343750</v>
      </c>
      <c r="I127" s="7"/>
      <c r="J127" s="3"/>
    </row>
    <row r="128" spans="1:10" outlineLevel="7" x14ac:dyDescent="0.25">
      <c r="A128" s="12" t="s">
        <v>30</v>
      </c>
      <c r="B128" s="11" t="s">
        <v>7</v>
      </c>
      <c r="C128" s="11" t="s">
        <v>129</v>
      </c>
      <c r="D128" s="11" t="s">
        <v>141</v>
      </c>
      <c r="E128" s="11" t="s">
        <v>31</v>
      </c>
      <c r="F128" s="17">
        <v>0</v>
      </c>
      <c r="G128" s="16">
        <f t="shared" si="1"/>
        <v>25100</v>
      </c>
      <c r="H128" s="17">
        <v>25100</v>
      </c>
      <c r="I128" s="7"/>
      <c r="J128" s="3"/>
    </row>
    <row r="129" spans="1:10" ht="38.25" outlineLevel="5" x14ac:dyDescent="0.25">
      <c r="A129" s="12" t="s">
        <v>142</v>
      </c>
      <c r="B129" s="11" t="s">
        <v>7</v>
      </c>
      <c r="C129" s="11" t="s">
        <v>129</v>
      </c>
      <c r="D129" s="11" t="s">
        <v>143</v>
      </c>
      <c r="E129" s="11"/>
      <c r="F129" s="17">
        <v>20988246.48</v>
      </c>
      <c r="G129" s="16">
        <f t="shared" si="1"/>
        <v>-20988246.48</v>
      </c>
      <c r="H129" s="17">
        <v>0</v>
      </c>
      <c r="I129" s="7"/>
      <c r="J129" s="3"/>
    </row>
    <row r="130" spans="1:10" ht="38.25" outlineLevel="6" x14ac:dyDescent="0.25">
      <c r="A130" s="12" t="s">
        <v>144</v>
      </c>
      <c r="B130" s="11" t="s">
        <v>7</v>
      </c>
      <c r="C130" s="11" t="s">
        <v>129</v>
      </c>
      <c r="D130" s="11" t="s">
        <v>145</v>
      </c>
      <c r="E130" s="11"/>
      <c r="F130" s="17">
        <v>20988246.48</v>
      </c>
      <c r="G130" s="16">
        <f t="shared" si="1"/>
        <v>-20988246.48</v>
      </c>
      <c r="H130" s="17">
        <v>0</v>
      </c>
      <c r="I130" s="7"/>
      <c r="J130" s="3"/>
    </row>
    <row r="131" spans="1:10" outlineLevel="7" x14ac:dyDescent="0.25">
      <c r="A131" s="12" t="s">
        <v>18</v>
      </c>
      <c r="B131" s="11" t="s">
        <v>7</v>
      </c>
      <c r="C131" s="11" t="s">
        <v>129</v>
      </c>
      <c r="D131" s="11" t="s">
        <v>145</v>
      </c>
      <c r="E131" s="11" t="s">
        <v>19</v>
      </c>
      <c r="F131" s="17">
        <v>20988246.48</v>
      </c>
      <c r="G131" s="16">
        <f t="shared" si="1"/>
        <v>-20988246.48</v>
      </c>
      <c r="H131" s="17">
        <v>0</v>
      </c>
      <c r="I131" s="7"/>
      <c r="J131" s="3"/>
    </row>
    <row r="132" spans="1:10" ht="25.5" outlineLevel="7" x14ac:dyDescent="0.25">
      <c r="A132" s="12" t="s">
        <v>20</v>
      </c>
      <c r="B132" s="11" t="s">
        <v>7</v>
      </c>
      <c r="C132" s="11" t="s">
        <v>129</v>
      </c>
      <c r="D132" s="11" t="s">
        <v>145</v>
      </c>
      <c r="E132" s="11" t="s">
        <v>21</v>
      </c>
      <c r="F132" s="17">
        <v>20988246.48</v>
      </c>
      <c r="G132" s="16">
        <f t="shared" si="1"/>
        <v>-20988246.48</v>
      </c>
      <c r="H132" s="17">
        <v>0</v>
      </c>
      <c r="I132" s="7"/>
      <c r="J132" s="3"/>
    </row>
    <row r="133" spans="1:10" ht="25.5" outlineLevel="3" x14ac:dyDescent="0.25">
      <c r="A133" s="12" t="s">
        <v>146</v>
      </c>
      <c r="B133" s="11" t="s">
        <v>7</v>
      </c>
      <c r="C133" s="11" t="s">
        <v>129</v>
      </c>
      <c r="D133" s="11" t="s">
        <v>147</v>
      </c>
      <c r="E133" s="11"/>
      <c r="F133" s="17">
        <v>8264171.5</v>
      </c>
      <c r="G133" s="16"/>
      <c r="H133" s="17">
        <v>8264171.5</v>
      </c>
      <c r="I133" s="7"/>
      <c r="J133" s="3"/>
    </row>
    <row r="134" spans="1:10" ht="25.5" outlineLevel="5" x14ac:dyDescent="0.25">
      <c r="A134" s="12" t="s">
        <v>148</v>
      </c>
      <c r="B134" s="11" t="s">
        <v>7</v>
      </c>
      <c r="C134" s="11" t="s">
        <v>129</v>
      </c>
      <c r="D134" s="11" t="s">
        <v>149</v>
      </c>
      <c r="E134" s="11"/>
      <c r="F134" s="17">
        <v>8264171.5</v>
      </c>
      <c r="G134" s="16"/>
      <c r="H134" s="17">
        <v>8264171.5</v>
      </c>
      <c r="I134" s="7"/>
      <c r="J134" s="3"/>
    </row>
    <row r="135" spans="1:10" outlineLevel="6" x14ac:dyDescent="0.25">
      <c r="A135" s="12" t="s">
        <v>150</v>
      </c>
      <c r="B135" s="11" t="s">
        <v>7</v>
      </c>
      <c r="C135" s="11" t="s">
        <v>129</v>
      </c>
      <c r="D135" s="11" t="s">
        <v>151</v>
      </c>
      <c r="E135" s="11"/>
      <c r="F135" s="17">
        <v>8264171.5</v>
      </c>
      <c r="G135" s="16"/>
      <c r="H135" s="17">
        <v>8264171.5</v>
      </c>
      <c r="I135" s="7"/>
      <c r="J135" s="3"/>
    </row>
    <row r="136" spans="1:10" outlineLevel="7" x14ac:dyDescent="0.25">
      <c r="A136" s="12" t="s">
        <v>18</v>
      </c>
      <c r="B136" s="11" t="s">
        <v>7</v>
      </c>
      <c r="C136" s="11" t="s">
        <v>129</v>
      </c>
      <c r="D136" s="11" t="s">
        <v>151</v>
      </c>
      <c r="E136" s="11" t="s">
        <v>19</v>
      </c>
      <c r="F136" s="17">
        <v>8264171.5</v>
      </c>
      <c r="G136" s="16"/>
      <c r="H136" s="17">
        <v>8264171.5</v>
      </c>
      <c r="I136" s="7"/>
      <c r="J136" s="3"/>
    </row>
    <row r="137" spans="1:10" ht="25.5" outlineLevel="7" x14ac:dyDescent="0.25">
      <c r="A137" s="12" t="s">
        <v>20</v>
      </c>
      <c r="B137" s="11" t="s">
        <v>7</v>
      </c>
      <c r="C137" s="11" t="s">
        <v>129</v>
      </c>
      <c r="D137" s="11" t="s">
        <v>151</v>
      </c>
      <c r="E137" s="11" t="s">
        <v>21</v>
      </c>
      <c r="F137" s="17">
        <v>8264171.5</v>
      </c>
      <c r="G137" s="16"/>
      <c r="H137" s="17">
        <v>8264171.5</v>
      </c>
      <c r="I137" s="7"/>
      <c r="J137" s="3"/>
    </row>
    <row r="138" spans="1:10" outlineLevel="1" x14ac:dyDescent="0.25">
      <c r="A138" s="12" t="s">
        <v>152</v>
      </c>
      <c r="B138" s="11" t="s">
        <v>7</v>
      </c>
      <c r="C138" s="11" t="s">
        <v>153</v>
      </c>
      <c r="D138" s="11"/>
      <c r="E138" s="11"/>
      <c r="F138" s="17">
        <v>21777600</v>
      </c>
      <c r="G138" s="16">
        <f t="shared" si="1"/>
        <v>318658.94000000134</v>
      </c>
      <c r="H138" s="17">
        <v>22096258.940000001</v>
      </c>
      <c r="I138" s="7"/>
      <c r="J138" s="3"/>
    </row>
    <row r="139" spans="1:10" outlineLevel="2" x14ac:dyDescent="0.25">
      <c r="A139" s="12" t="s">
        <v>154</v>
      </c>
      <c r="B139" s="11" t="s">
        <v>7</v>
      </c>
      <c r="C139" s="11" t="s">
        <v>155</v>
      </c>
      <c r="D139" s="11"/>
      <c r="E139" s="11"/>
      <c r="F139" s="17">
        <v>21777600</v>
      </c>
      <c r="G139" s="16">
        <f t="shared" ref="G139:G179" si="2">H139-F139</f>
        <v>318658.94000000134</v>
      </c>
      <c r="H139" s="17">
        <v>22096258.940000001</v>
      </c>
      <c r="I139" s="7"/>
      <c r="J139" s="3"/>
    </row>
    <row r="140" spans="1:10" ht="25.5" outlineLevel="3" x14ac:dyDescent="0.25">
      <c r="A140" s="12" t="s">
        <v>32</v>
      </c>
      <c r="B140" s="11" t="s">
        <v>7</v>
      </c>
      <c r="C140" s="11" t="s">
        <v>155</v>
      </c>
      <c r="D140" s="11" t="s">
        <v>33</v>
      </c>
      <c r="E140" s="11"/>
      <c r="F140" s="17">
        <v>21777600</v>
      </c>
      <c r="G140" s="16">
        <f t="shared" si="2"/>
        <v>318658.94000000134</v>
      </c>
      <c r="H140" s="17">
        <v>22096258.940000001</v>
      </c>
      <c r="I140" s="7"/>
      <c r="J140" s="3"/>
    </row>
    <row r="141" spans="1:10" ht="25.5" outlineLevel="5" x14ac:dyDescent="0.25">
      <c r="A141" s="12" t="s">
        <v>34</v>
      </c>
      <c r="B141" s="11" t="s">
        <v>7</v>
      </c>
      <c r="C141" s="11" t="s">
        <v>155</v>
      </c>
      <c r="D141" s="11" t="s">
        <v>35</v>
      </c>
      <c r="E141" s="11"/>
      <c r="F141" s="17">
        <v>21777600</v>
      </c>
      <c r="G141" s="16">
        <f t="shared" si="2"/>
        <v>318658.94000000134</v>
      </c>
      <c r="H141" s="17">
        <v>22096258.940000001</v>
      </c>
      <c r="I141" s="7"/>
      <c r="J141" s="3"/>
    </row>
    <row r="142" spans="1:10" outlineLevel="6" x14ac:dyDescent="0.25">
      <c r="A142" s="12" t="s">
        <v>156</v>
      </c>
      <c r="B142" s="11" t="s">
        <v>7</v>
      </c>
      <c r="C142" s="11" t="s">
        <v>155</v>
      </c>
      <c r="D142" s="11" t="s">
        <v>157</v>
      </c>
      <c r="E142" s="11"/>
      <c r="F142" s="17">
        <v>18096100</v>
      </c>
      <c r="G142" s="16">
        <f t="shared" si="2"/>
        <v>-281300</v>
      </c>
      <c r="H142" s="17">
        <v>17814800</v>
      </c>
      <c r="I142" s="7"/>
      <c r="J142" s="3"/>
    </row>
    <row r="143" spans="1:10" ht="25.5" outlineLevel="7" x14ac:dyDescent="0.25">
      <c r="A143" s="12" t="s">
        <v>38</v>
      </c>
      <c r="B143" s="11" t="s">
        <v>7</v>
      </c>
      <c r="C143" s="11" t="s">
        <v>155</v>
      </c>
      <c r="D143" s="11" t="s">
        <v>157</v>
      </c>
      <c r="E143" s="11" t="s">
        <v>39</v>
      </c>
      <c r="F143" s="17">
        <v>18096100</v>
      </c>
      <c r="G143" s="16">
        <f t="shared" si="2"/>
        <v>-281300</v>
      </c>
      <c r="H143" s="17">
        <v>17814800</v>
      </c>
      <c r="I143" s="7"/>
      <c r="J143" s="3"/>
    </row>
    <row r="144" spans="1:10" outlineLevel="7" x14ac:dyDescent="0.25">
      <c r="A144" s="12" t="s">
        <v>40</v>
      </c>
      <c r="B144" s="11" t="s">
        <v>7</v>
      </c>
      <c r="C144" s="11" t="s">
        <v>155</v>
      </c>
      <c r="D144" s="11" t="s">
        <v>157</v>
      </c>
      <c r="E144" s="11" t="s">
        <v>41</v>
      </c>
      <c r="F144" s="17">
        <v>18096100</v>
      </c>
      <c r="G144" s="16">
        <f t="shared" si="2"/>
        <v>-281300</v>
      </c>
      <c r="H144" s="17">
        <v>17814800</v>
      </c>
      <c r="I144" s="7"/>
      <c r="J144" s="3"/>
    </row>
    <row r="145" spans="1:10" outlineLevel="6" x14ac:dyDescent="0.25">
      <c r="A145" s="12" t="s">
        <v>158</v>
      </c>
      <c r="B145" s="11" t="s">
        <v>7</v>
      </c>
      <c r="C145" s="11" t="s">
        <v>155</v>
      </c>
      <c r="D145" s="11" t="s">
        <v>159</v>
      </c>
      <c r="E145" s="11"/>
      <c r="F145" s="17">
        <v>3681500</v>
      </c>
      <c r="G145" s="16">
        <f t="shared" si="2"/>
        <v>599958.94000000041</v>
      </c>
      <c r="H145" s="17">
        <v>4281458.9400000004</v>
      </c>
      <c r="I145" s="7"/>
      <c r="J145" s="3"/>
    </row>
    <row r="146" spans="1:10" ht="38.25" outlineLevel="7" x14ac:dyDescent="0.25">
      <c r="A146" s="12" t="s">
        <v>44</v>
      </c>
      <c r="B146" s="11" t="s">
        <v>7</v>
      </c>
      <c r="C146" s="11" t="s">
        <v>155</v>
      </c>
      <c r="D146" s="11" t="s">
        <v>159</v>
      </c>
      <c r="E146" s="11" t="s">
        <v>45</v>
      </c>
      <c r="F146" s="17">
        <v>3093200</v>
      </c>
      <c r="G146" s="16"/>
      <c r="H146" s="17">
        <v>3098437.7</v>
      </c>
      <c r="I146" s="7"/>
      <c r="J146" s="3"/>
    </row>
    <row r="147" spans="1:10" outlineLevel="7" x14ac:dyDescent="0.25">
      <c r="A147" s="12" t="s">
        <v>46</v>
      </c>
      <c r="B147" s="11" t="s">
        <v>7</v>
      </c>
      <c r="C147" s="11" t="s">
        <v>155</v>
      </c>
      <c r="D147" s="11" t="s">
        <v>159</v>
      </c>
      <c r="E147" s="11" t="s">
        <v>47</v>
      </c>
      <c r="F147" s="17">
        <v>3093200</v>
      </c>
      <c r="G147" s="16"/>
      <c r="H147" s="17">
        <v>3098437.7</v>
      </c>
      <c r="I147" s="7"/>
      <c r="J147" s="3"/>
    </row>
    <row r="148" spans="1:10" outlineLevel="7" x14ac:dyDescent="0.25">
      <c r="A148" s="12" t="s">
        <v>18</v>
      </c>
      <c r="B148" s="11" t="s">
        <v>7</v>
      </c>
      <c r="C148" s="11" t="s">
        <v>155</v>
      </c>
      <c r="D148" s="11" t="s">
        <v>159</v>
      </c>
      <c r="E148" s="11" t="s">
        <v>19</v>
      </c>
      <c r="F148" s="17">
        <v>587300</v>
      </c>
      <c r="G148" s="16">
        <f t="shared" si="2"/>
        <v>595671.24</v>
      </c>
      <c r="H148" s="17">
        <v>1182971.24</v>
      </c>
      <c r="I148" s="7"/>
      <c r="J148" s="3"/>
    </row>
    <row r="149" spans="1:10" ht="25.5" outlineLevel="7" x14ac:dyDescent="0.25">
      <c r="A149" s="12" t="s">
        <v>20</v>
      </c>
      <c r="B149" s="11" t="s">
        <v>7</v>
      </c>
      <c r="C149" s="11" t="s">
        <v>155</v>
      </c>
      <c r="D149" s="11" t="s">
        <v>159</v>
      </c>
      <c r="E149" s="11" t="s">
        <v>21</v>
      </c>
      <c r="F149" s="17">
        <v>587300</v>
      </c>
      <c r="G149" s="16">
        <f t="shared" si="2"/>
        <v>595671.24</v>
      </c>
      <c r="H149" s="17">
        <v>1182971.24</v>
      </c>
      <c r="I149" s="7"/>
      <c r="J149" s="3"/>
    </row>
    <row r="150" spans="1:10" outlineLevel="7" x14ac:dyDescent="0.25">
      <c r="A150" s="12" t="s">
        <v>26</v>
      </c>
      <c r="B150" s="11" t="s">
        <v>7</v>
      </c>
      <c r="C150" s="11" t="s">
        <v>155</v>
      </c>
      <c r="D150" s="11" t="s">
        <v>159</v>
      </c>
      <c r="E150" s="11" t="s">
        <v>27</v>
      </c>
      <c r="F150" s="17">
        <v>1000</v>
      </c>
      <c r="G150" s="16"/>
      <c r="H150" s="17">
        <v>50</v>
      </c>
      <c r="I150" s="7"/>
      <c r="J150" s="3"/>
    </row>
    <row r="151" spans="1:10" outlineLevel="7" x14ac:dyDescent="0.25">
      <c r="A151" s="12" t="s">
        <v>30</v>
      </c>
      <c r="B151" s="11" t="s">
        <v>7</v>
      </c>
      <c r="C151" s="11" t="s">
        <v>155</v>
      </c>
      <c r="D151" s="11" t="s">
        <v>159</v>
      </c>
      <c r="E151" s="11" t="s">
        <v>31</v>
      </c>
      <c r="F151" s="17">
        <v>1000</v>
      </c>
      <c r="G151" s="16"/>
      <c r="H151" s="17">
        <v>50</v>
      </c>
      <c r="I151" s="7"/>
      <c r="J151" s="3"/>
    </row>
    <row r="152" spans="1:10" outlineLevel="1" x14ac:dyDescent="0.25">
      <c r="A152" s="12" t="s">
        <v>160</v>
      </c>
      <c r="B152" s="11" t="s">
        <v>7</v>
      </c>
      <c r="C152" s="11" t="s">
        <v>161</v>
      </c>
      <c r="D152" s="11"/>
      <c r="E152" s="11"/>
      <c r="F152" s="17">
        <v>140000</v>
      </c>
      <c r="G152" s="16"/>
      <c r="H152" s="17">
        <v>140000</v>
      </c>
      <c r="I152" s="7"/>
      <c r="J152" s="3"/>
    </row>
    <row r="153" spans="1:10" outlineLevel="2" x14ac:dyDescent="0.25">
      <c r="A153" s="12" t="s">
        <v>162</v>
      </c>
      <c r="B153" s="11" t="s">
        <v>7</v>
      </c>
      <c r="C153" s="11" t="s">
        <v>163</v>
      </c>
      <c r="D153" s="11"/>
      <c r="E153" s="11"/>
      <c r="F153" s="17">
        <v>140000</v>
      </c>
      <c r="G153" s="16"/>
      <c r="H153" s="17">
        <v>140000</v>
      </c>
      <c r="I153" s="7"/>
      <c r="J153" s="3"/>
    </row>
    <row r="154" spans="1:10" outlineLevel="3" x14ac:dyDescent="0.25">
      <c r="A154" s="12" t="s">
        <v>12</v>
      </c>
      <c r="B154" s="11" t="s">
        <v>7</v>
      </c>
      <c r="C154" s="11" t="s">
        <v>163</v>
      </c>
      <c r="D154" s="11" t="s">
        <v>13</v>
      </c>
      <c r="E154" s="11"/>
      <c r="F154" s="17">
        <v>140000</v>
      </c>
      <c r="G154" s="16"/>
      <c r="H154" s="17">
        <v>140000</v>
      </c>
      <c r="I154" s="7"/>
      <c r="J154" s="3"/>
    </row>
    <row r="155" spans="1:10" outlineLevel="5" x14ac:dyDescent="0.25">
      <c r="A155" s="12" t="s">
        <v>164</v>
      </c>
      <c r="B155" s="11" t="s">
        <v>7</v>
      </c>
      <c r="C155" s="11" t="s">
        <v>163</v>
      </c>
      <c r="D155" s="11" t="s">
        <v>165</v>
      </c>
      <c r="E155" s="11"/>
      <c r="F155" s="17">
        <v>140000</v>
      </c>
      <c r="G155" s="16"/>
      <c r="H155" s="17">
        <v>140000</v>
      </c>
      <c r="I155" s="7"/>
      <c r="J155" s="3"/>
    </row>
    <row r="156" spans="1:10" outlineLevel="6" x14ac:dyDescent="0.25">
      <c r="A156" s="12" t="s">
        <v>166</v>
      </c>
      <c r="B156" s="11" t="s">
        <v>7</v>
      </c>
      <c r="C156" s="11" t="s">
        <v>163</v>
      </c>
      <c r="D156" s="11" t="s">
        <v>167</v>
      </c>
      <c r="E156" s="11"/>
      <c r="F156" s="17">
        <v>140000</v>
      </c>
      <c r="G156" s="16"/>
      <c r="H156" s="17">
        <v>140000</v>
      </c>
      <c r="I156" s="7"/>
      <c r="J156" s="3"/>
    </row>
    <row r="157" spans="1:10" outlineLevel="7" x14ac:dyDescent="0.25">
      <c r="A157" s="12" t="s">
        <v>22</v>
      </c>
      <c r="B157" s="11" t="s">
        <v>7</v>
      </c>
      <c r="C157" s="11" t="s">
        <v>163</v>
      </c>
      <c r="D157" s="11" t="s">
        <v>167</v>
      </c>
      <c r="E157" s="11" t="s">
        <v>23</v>
      </c>
      <c r="F157" s="17">
        <v>120000</v>
      </c>
      <c r="G157" s="16">
        <f t="shared" si="2"/>
        <v>-40000</v>
      </c>
      <c r="H157" s="17">
        <v>80000</v>
      </c>
      <c r="I157" s="7"/>
      <c r="J157" s="3"/>
    </row>
    <row r="158" spans="1:10" outlineLevel="7" x14ac:dyDescent="0.25">
      <c r="A158" s="12" t="s">
        <v>24</v>
      </c>
      <c r="B158" s="11" t="s">
        <v>7</v>
      </c>
      <c r="C158" s="11" t="s">
        <v>163</v>
      </c>
      <c r="D158" s="11" t="s">
        <v>167</v>
      </c>
      <c r="E158" s="11" t="s">
        <v>25</v>
      </c>
      <c r="F158" s="17">
        <v>120000</v>
      </c>
      <c r="G158" s="16">
        <f t="shared" si="2"/>
        <v>-40000</v>
      </c>
      <c r="H158" s="17">
        <v>80000</v>
      </c>
      <c r="I158" s="7"/>
      <c r="J158" s="3"/>
    </row>
    <row r="159" spans="1:10" ht="25.5" outlineLevel="7" x14ac:dyDescent="0.25">
      <c r="A159" s="12" t="s">
        <v>38</v>
      </c>
      <c r="B159" s="11" t="s">
        <v>7</v>
      </c>
      <c r="C159" s="11" t="s">
        <v>163</v>
      </c>
      <c r="D159" s="11" t="s">
        <v>167</v>
      </c>
      <c r="E159" s="11" t="s">
        <v>39</v>
      </c>
      <c r="F159" s="17">
        <v>20000</v>
      </c>
      <c r="G159" s="16">
        <f t="shared" si="2"/>
        <v>40000</v>
      </c>
      <c r="H159" s="17">
        <v>60000</v>
      </c>
      <c r="I159" s="7"/>
      <c r="J159" s="3"/>
    </row>
    <row r="160" spans="1:10" ht="38.25" outlineLevel="7" x14ac:dyDescent="0.25">
      <c r="A160" s="12" t="s">
        <v>168</v>
      </c>
      <c r="B160" s="11" t="s">
        <v>7</v>
      </c>
      <c r="C160" s="11" t="s">
        <v>163</v>
      </c>
      <c r="D160" s="11" t="s">
        <v>167</v>
      </c>
      <c r="E160" s="11" t="s">
        <v>169</v>
      </c>
      <c r="F160" s="17">
        <v>20000</v>
      </c>
      <c r="G160" s="16">
        <f t="shared" si="2"/>
        <v>40000</v>
      </c>
      <c r="H160" s="17">
        <v>60000</v>
      </c>
      <c r="I160" s="7"/>
      <c r="J160" s="3"/>
    </row>
    <row r="161" spans="1:10" outlineLevel="1" x14ac:dyDescent="0.25">
      <c r="A161" s="12" t="s">
        <v>170</v>
      </c>
      <c r="B161" s="11" t="s">
        <v>7</v>
      </c>
      <c r="C161" s="11" t="s">
        <v>171</v>
      </c>
      <c r="D161" s="11"/>
      <c r="E161" s="11"/>
      <c r="F161" s="17">
        <v>9500000</v>
      </c>
      <c r="G161" s="16">
        <f t="shared" si="2"/>
        <v>30000</v>
      </c>
      <c r="H161" s="17">
        <v>9530000</v>
      </c>
      <c r="I161" s="7"/>
      <c r="J161" s="3"/>
    </row>
    <row r="162" spans="1:10" outlineLevel="2" x14ac:dyDescent="0.25">
      <c r="A162" s="12" t="s">
        <v>172</v>
      </c>
      <c r="B162" s="11" t="s">
        <v>7</v>
      </c>
      <c r="C162" s="11" t="s">
        <v>173</v>
      </c>
      <c r="D162" s="11"/>
      <c r="E162" s="11"/>
      <c r="F162" s="17">
        <v>9500000</v>
      </c>
      <c r="G162" s="16">
        <f t="shared" si="2"/>
        <v>30000</v>
      </c>
      <c r="H162" s="17">
        <v>9530000</v>
      </c>
      <c r="I162" s="7"/>
      <c r="J162" s="3"/>
    </row>
    <row r="163" spans="1:10" ht="25.5" outlineLevel="3" x14ac:dyDescent="0.25">
      <c r="A163" s="12" t="s">
        <v>174</v>
      </c>
      <c r="B163" s="11" t="s">
        <v>7</v>
      </c>
      <c r="C163" s="11" t="s">
        <v>173</v>
      </c>
      <c r="D163" s="11" t="s">
        <v>175</v>
      </c>
      <c r="E163" s="11"/>
      <c r="F163" s="17">
        <v>9500000</v>
      </c>
      <c r="G163" s="16">
        <f t="shared" si="2"/>
        <v>30000</v>
      </c>
      <c r="H163" s="17">
        <v>9530000</v>
      </c>
      <c r="I163" s="7"/>
      <c r="J163" s="3"/>
    </row>
    <row r="164" spans="1:10" ht="38.25" outlineLevel="5" x14ac:dyDescent="0.25">
      <c r="A164" s="12" t="s">
        <v>176</v>
      </c>
      <c r="B164" s="11" t="s">
        <v>7</v>
      </c>
      <c r="C164" s="11" t="s">
        <v>173</v>
      </c>
      <c r="D164" s="11" t="s">
        <v>177</v>
      </c>
      <c r="E164" s="11"/>
      <c r="F164" s="17">
        <v>9500000</v>
      </c>
      <c r="G164" s="16">
        <f t="shared" si="2"/>
        <v>30000</v>
      </c>
      <c r="H164" s="17">
        <v>9530000</v>
      </c>
      <c r="I164" s="7"/>
      <c r="J164" s="3"/>
    </row>
    <row r="165" spans="1:10" ht="38.25" outlineLevel="6" x14ac:dyDescent="0.25">
      <c r="A165" s="12" t="s">
        <v>178</v>
      </c>
      <c r="B165" s="11" t="s">
        <v>7</v>
      </c>
      <c r="C165" s="11" t="s">
        <v>173</v>
      </c>
      <c r="D165" s="11" t="s">
        <v>179</v>
      </c>
      <c r="E165" s="11"/>
      <c r="F165" s="17">
        <v>9500000</v>
      </c>
      <c r="G165" s="16">
        <f t="shared" si="2"/>
        <v>30000</v>
      </c>
      <c r="H165" s="17">
        <v>9530000</v>
      </c>
      <c r="I165" s="7"/>
      <c r="J165" s="3"/>
    </row>
    <row r="166" spans="1:10" ht="38.25" outlineLevel="7" x14ac:dyDescent="0.25">
      <c r="A166" s="12" t="s">
        <v>44</v>
      </c>
      <c r="B166" s="11" t="s">
        <v>7</v>
      </c>
      <c r="C166" s="11" t="s">
        <v>173</v>
      </c>
      <c r="D166" s="11" t="s">
        <v>179</v>
      </c>
      <c r="E166" s="11" t="s">
        <v>45</v>
      </c>
      <c r="F166" s="17">
        <v>6915080</v>
      </c>
      <c r="G166" s="16">
        <f t="shared" si="2"/>
        <v>37314.709999999963</v>
      </c>
      <c r="H166" s="17">
        <v>6952394.71</v>
      </c>
      <c r="I166" s="7"/>
      <c r="J166" s="3"/>
    </row>
    <row r="167" spans="1:10" outlineLevel="7" x14ac:dyDescent="0.25">
      <c r="A167" s="12" t="s">
        <v>46</v>
      </c>
      <c r="B167" s="11" t="s">
        <v>7</v>
      </c>
      <c r="C167" s="11" t="s">
        <v>173</v>
      </c>
      <c r="D167" s="11" t="s">
        <v>179</v>
      </c>
      <c r="E167" s="11" t="s">
        <v>47</v>
      </c>
      <c r="F167" s="17">
        <v>6915080</v>
      </c>
      <c r="G167" s="16">
        <f t="shared" si="2"/>
        <v>37314.709999999963</v>
      </c>
      <c r="H167" s="17">
        <v>6952394.71</v>
      </c>
      <c r="I167" s="7"/>
      <c r="J167" s="3"/>
    </row>
    <row r="168" spans="1:10" outlineLevel="7" x14ac:dyDescent="0.25">
      <c r="A168" s="12" t="s">
        <v>18</v>
      </c>
      <c r="B168" s="11" t="s">
        <v>7</v>
      </c>
      <c r="C168" s="11" t="s">
        <v>173</v>
      </c>
      <c r="D168" s="11" t="s">
        <v>179</v>
      </c>
      <c r="E168" s="11" t="s">
        <v>19</v>
      </c>
      <c r="F168" s="17">
        <v>2584920</v>
      </c>
      <c r="G168" s="16">
        <f t="shared" si="2"/>
        <v>-10346.939999999944</v>
      </c>
      <c r="H168" s="17">
        <v>2574573.06</v>
      </c>
      <c r="I168" s="7"/>
      <c r="J168" s="3"/>
    </row>
    <row r="169" spans="1:10" ht="25.5" outlineLevel="7" x14ac:dyDescent="0.25">
      <c r="A169" s="12" t="s">
        <v>20</v>
      </c>
      <c r="B169" s="11" t="s">
        <v>7</v>
      </c>
      <c r="C169" s="11" t="s">
        <v>173</v>
      </c>
      <c r="D169" s="11" t="s">
        <v>179</v>
      </c>
      <c r="E169" s="11" t="s">
        <v>21</v>
      </c>
      <c r="F169" s="17">
        <v>2584920</v>
      </c>
      <c r="G169" s="16">
        <f t="shared" si="2"/>
        <v>-10346.939999999944</v>
      </c>
      <c r="H169" s="17">
        <v>2574573.06</v>
      </c>
      <c r="I169" s="7"/>
      <c r="J169" s="3"/>
    </row>
    <row r="170" spans="1:10" outlineLevel="7" x14ac:dyDescent="0.25">
      <c r="A170" s="12" t="s">
        <v>26</v>
      </c>
      <c r="B170" s="11" t="s">
        <v>7</v>
      </c>
      <c r="C170" s="11" t="s">
        <v>173</v>
      </c>
      <c r="D170" s="11" t="s">
        <v>179</v>
      </c>
      <c r="E170" s="11" t="s">
        <v>27</v>
      </c>
      <c r="F170" s="17">
        <v>0</v>
      </c>
      <c r="G170" s="16">
        <f t="shared" si="2"/>
        <v>3032.23</v>
      </c>
      <c r="H170" s="17">
        <v>3032.23</v>
      </c>
      <c r="I170" s="7"/>
      <c r="J170" s="3"/>
    </row>
    <row r="171" spans="1:10" outlineLevel="7" x14ac:dyDescent="0.25">
      <c r="A171" s="12" t="s">
        <v>30</v>
      </c>
      <c r="B171" s="11" t="s">
        <v>7</v>
      </c>
      <c r="C171" s="11" t="s">
        <v>173</v>
      </c>
      <c r="D171" s="11" t="s">
        <v>179</v>
      </c>
      <c r="E171" s="11" t="s">
        <v>31</v>
      </c>
      <c r="F171" s="17">
        <v>0</v>
      </c>
      <c r="G171" s="16">
        <f t="shared" si="2"/>
        <v>3032.23</v>
      </c>
      <c r="H171" s="17">
        <v>3032.23</v>
      </c>
      <c r="I171" s="7"/>
      <c r="J171" s="3"/>
    </row>
    <row r="172" spans="1:10" outlineLevel="1" x14ac:dyDescent="0.25">
      <c r="A172" s="12" t="s">
        <v>180</v>
      </c>
      <c r="B172" s="11" t="s">
        <v>7</v>
      </c>
      <c r="C172" s="11" t="s">
        <v>181</v>
      </c>
      <c r="D172" s="11"/>
      <c r="E172" s="11"/>
      <c r="F172" s="17">
        <v>500000</v>
      </c>
      <c r="G172" s="16"/>
      <c r="H172" s="17">
        <v>500000</v>
      </c>
      <c r="I172" s="7"/>
      <c r="J172" s="3"/>
    </row>
    <row r="173" spans="1:10" outlineLevel="2" x14ac:dyDescent="0.25">
      <c r="A173" s="12" t="s">
        <v>182</v>
      </c>
      <c r="B173" s="11" t="s">
        <v>7</v>
      </c>
      <c r="C173" s="11" t="s">
        <v>183</v>
      </c>
      <c r="D173" s="11"/>
      <c r="E173" s="11"/>
      <c r="F173" s="17">
        <v>500000</v>
      </c>
      <c r="G173" s="16"/>
      <c r="H173" s="17">
        <v>500000</v>
      </c>
      <c r="I173" s="7"/>
      <c r="J173" s="3"/>
    </row>
    <row r="174" spans="1:10" outlineLevel="3" x14ac:dyDescent="0.25">
      <c r="A174" s="12" t="s">
        <v>12</v>
      </c>
      <c r="B174" s="11" t="s">
        <v>7</v>
      </c>
      <c r="C174" s="11" t="s">
        <v>183</v>
      </c>
      <c r="D174" s="11" t="s">
        <v>13</v>
      </c>
      <c r="E174" s="11"/>
      <c r="F174" s="17">
        <v>500000</v>
      </c>
      <c r="G174" s="16"/>
      <c r="H174" s="17">
        <v>500000</v>
      </c>
      <c r="I174" s="7"/>
      <c r="J174" s="3"/>
    </row>
    <row r="175" spans="1:10" outlineLevel="5" x14ac:dyDescent="0.25">
      <c r="A175" s="12" t="s">
        <v>184</v>
      </c>
      <c r="B175" s="11" t="s">
        <v>7</v>
      </c>
      <c r="C175" s="11" t="s">
        <v>183</v>
      </c>
      <c r="D175" s="11" t="s">
        <v>185</v>
      </c>
      <c r="E175" s="11"/>
      <c r="F175" s="17">
        <v>500000</v>
      </c>
      <c r="G175" s="16"/>
      <c r="H175" s="17">
        <v>500000</v>
      </c>
      <c r="I175" s="7"/>
      <c r="J175" s="3"/>
    </row>
    <row r="176" spans="1:10" outlineLevel="6" x14ac:dyDescent="0.25">
      <c r="A176" s="12" t="s">
        <v>186</v>
      </c>
      <c r="B176" s="11" t="s">
        <v>7</v>
      </c>
      <c r="C176" s="11" t="s">
        <v>183</v>
      </c>
      <c r="D176" s="11" t="s">
        <v>187</v>
      </c>
      <c r="E176" s="11"/>
      <c r="F176" s="17">
        <v>500000</v>
      </c>
      <c r="G176" s="16"/>
      <c r="H176" s="17">
        <v>500000</v>
      </c>
      <c r="I176" s="7"/>
      <c r="J176" s="3"/>
    </row>
    <row r="177" spans="1:10" outlineLevel="7" x14ac:dyDescent="0.25">
      <c r="A177" s="12" t="s">
        <v>18</v>
      </c>
      <c r="B177" s="11" t="s">
        <v>7</v>
      </c>
      <c r="C177" s="11" t="s">
        <v>183</v>
      </c>
      <c r="D177" s="11" t="s">
        <v>187</v>
      </c>
      <c r="E177" s="11" t="s">
        <v>19</v>
      </c>
      <c r="F177" s="17">
        <v>500000</v>
      </c>
      <c r="G177" s="16"/>
      <c r="H177" s="17">
        <v>500000</v>
      </c>
      <c r="I177" s="7"/>
      <c r="J177" s="3"/>
    </row>
    <row r="178" spans="1:10" ht="25.5" outlineLevel="7" x14ac:dyDescent="0.25">
      <c r="A178" s="12" t="s">
        <v>20</v>
      </c>
      <c r="B178" s="11" t="s">
        <v>7</v>
      </c>
      <c r="C178" s="11" t="s">
        <v>183</v>
      </c>
      <c r="D178" s="11" t="s">
        <v>187</v>
      </c>
      <c r="E178" s="11" t="s">
        <v>21</v>
      </c>
      <c r="F178" s="17">
        <v>500000</v>
      </c>
      <c r="G178" s="16"/>
      <c r="H178" s="17">
        <v>500000</v>
      </c>
      <c r="I178" s="7"/>
      <c r="J178" s="3"/>
    </row>
    <row r="179" spans="1:10" ht="27" customHeight="1" x14ac:dyDescent="0.25">
      <c r="A179" s="13" t="s">
        <v>188</v>
      </c>
      <c r="B179" s="13"/>
      <c r="C179" s="13"/>
      <c r="D179" s="13"/>
      <c r="E179" s="13"/>
      <c r="F179" s="16">
        <v>179660050.77000001</v>
      </c>
      <c r="G179" s="16">
        <f t="shared" si="2"/>
        <v>45634817.769999981</v>
      </c>
      <c r="H179" s="16">
        <v>225294868.53999999</v>
      </c>
      <c r="I179" s="7"/>
      <c r="J179" s="3"/>
    </row>
    <row r="180" spans="1:10" ht="12.75" customHeight="1" x14ac:dyDescent="0.25">
      <c r="A180" s="14"/>
      <c r="B180" s="14"/>
      <c r="C180" s="14"/>
      <c r="D180" s="14"/>
      <c r="E180" s="14"/>
      <c r="F180" s="18"/>
      <c r="G180" s="18"/>
      <c r="H180" s="18"/>
      <c r="I180" s="2"/>
      <c r="J180" s="3"/>
    </row>
    <row r="181" spans="1:10" ht="12.75" customHeight="1" x14ac:dyDescent="0.25">
      <c r="A181" s="32"/>
      <c r="B181" s="33"/>
      <c r="C181" s="33"/>
      <c r="D181" s="33"/>
      <c r="E181" s="32"/>
      <c r="F181" s="33"/>
      <c r="G181" s="33"/>
      <c r="H181" s="33"/>
      <c r="I181" s="33"/>
      <c r="J181" s="3"/>
    </row>
  </sheetData>
  <mergeCells count="18">
    <mergeCell ref="A181:D181"/>
    <mergeCell ref="E181:I181"/>
    <mergeCell ref="G9:G10"/>
    <mergeCell ref="A4:H4"/>
    <mergeCell ref="A3:H3"/>
    <mergeCell ref="A1:H1"/>
    <mergeCell ref="A2:H2"/>
    <mergeCell ref="F9:F10"/>
    <mergeCell ref="H9:H10"/>
    <mergeCell ref="A9:A10"/>
    <mergeCell ref="B9:B10"/>
    <mergeCell ref="C9:C10"/>
    <mergeCell ref="D9:D10"/>
    <mergeCell ref="E9:E10"/>
    <mergeCell ref="A5:H5"/>
    <mergeCell ref="A6:H6"/>
    <mergeCell ref="A7:H7"/>
    <mergeCell ref="A8:H8"/>
  </mergeCells>
  <pageMargins left="0.98402780000000001" right="0.59027779999999996" top="0.59027779999999996" bottom="0.59027779999999996" header="0.39374999999999999" footer="0.39374999999999999"/>
  <pageSetup paperSize="9" scale="4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21.12.2022&lt;/string&gt;&#10;  &lt;/DateInfo&gt;&#10;  &lt;Code&gt;SQUERY_GENERATOR1&lt;/Code&gt;&#10;  &lt;ObjectCode&gt;SQUERY_GENERATOR1&lt;/ObjectCode&gt;&#10;  &lt;DocName&gt;Аналитический отчет по исполнению бюджета (Приложение №6)(Генератор отчетов с произвольной группировкой)&lt;/DocName&gt;&#10;  &lt;VariantName&gt;Аналитический отчет по исполнению бюджета (Приложение №6)&lt;/VariantName&gt;&#10;  &lt;VariantLink&gt;57574801&lt;/VariantLink&gt;&#10;  &lt;SvodReportLink xsi:nil=&quot;true&quot; /&gt;&#10;  &lt;ReportLink&gt;6280597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9E6BA27E-0921-41D2-9F06-A230CC1B29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KONDROVO33\Ольга</dc:creator>
  <cp:lastModifiedBy>Пользователь</cp:lastModifiedBy>
  <cp:lastPrinted>2023-01-09T05:27:41Z</cp:lastPrinted>
  <dcterms:created xsi:type="dcterms:W3CDTF">2022-12-21T12:15:31Z</dcterms:created>
  <dcterms:modified xsi:type="dcterms:W3CDTF">2023-01-09T10:38:03Z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(Приложение №6)(Генератор отчетов с произвольной группировкой)</vt:lpwstr>
  </property>
  <property fmtid="{D5CDD505-2E9C-101B-9397-08002B2CF9AE}" pid="3" name="Название отчета">
    <vt:lpwstr>Аналитический отчет по исполнению бюджета (Приложение №6).xlsx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22.1.1542.979437227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192.168.12.21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user_4_17</vt:lpwstr>
  </property>
  <property fmtid="{D5CDD505-2E9C-101B-9397-08002B2CF9AE}" pid="10" name="Шаблон">
    <vt:lpwstr>ispolnpril6_2016.xlt</vt:lpwstr>
  </property>
  <property fmtid="{D5CDD505-2E9C-101B-9397-08002B2CF9AE}" pid="11" name="Локальная база">
    <vt:lpwstr>не используется</vt:lpwstr>
  </property>
</Properties>
</file>