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85" windowWidth="27495" windowHeight="13740"/>
  </bookViews>
  <sheets>
    <sheet name="Документ" sheetId="2" r:id="rId1"/>
  </sheets>
  <definedNames>
    <definedName name="_xlnm.Print_Titles" localSheetId="0">Документ!$1:$3</definedName>
  </definedNames>
  <calcPr calcId="145621"/>
</workbook>
</file>

<file path=xl/calcChain.xml><?xml version="1.0" encoding="utf-8"?>
<calcChain xmlns="http://schemas.openxmlformats.org/spreadsheetml/2006/main">
  <c r="F7" i="2" l="1"/>
</calcChain>
</file>

<file path=xl/sharedStrings.xml><?xml version="1.0" encoding="utf-8"?>
<sst xmlns="http://schemas.openxmlformats.org/spreadsheetml/2006/main" count="37" uniqueCount="35">
  <si>
    <t>Предмет закупки</t>
  </si>
  <si>
    <t>Цена закупки</t>
  </si>
  <si>
    <t>Тип закупки</t>
  </si>
  <si>
    <t>Аналитические признаки</t>
  </si>
  <si>
    <t>ИНН поставщика</t>
  </si>
  <si>
    <t>Наименование поставщика</t>
  </si>
  <si>
    <t>Идентификационный код</t>
  </si>
  <si>
    <t>Итого:</t>
  </si>
  <si>
    <t>Реестр контрактов ЕИС</t>
  </si>
  <si>
    <t>Номер реестровой записи</t>
  </si>
  <si>
    <t>Дата заключение контракта</t>
  </si>
  <si>
    <t xml:space="preserve">Срок исполнения контракта </t>
  </si>
  <si>
    <t>№ контракта</t>
  </si>
  <si>
    <t>Исполнение завершено</t>
  </si>
  <si>
    <t xml:space="preserve">Запрос котировок в электронной форме </t>
  </si>
  <si>
    <t>Закупка у единственного поставщика в соответствии с п.29 ч.1 ст.93 44-ФЗ</t>
  </si>
  <si>
    <t>7728533208</t>
  </si>
  <si>
    <t>ПУБЛИЧНОЕ АКЦИОНЕРНОЕ ОБЩЕСТВО "КАЛУЖСКАЯ СБЫТОВАЯ КОМПАНИЯ"</t>
  </si>
  <si>
    <t>4029030252</t>
  </si>
  <si>
    <t>3400440133923000001</t>
  </si>
  <si>
    <t>Энергоснабжение</t>
  </si>
  <si>
    <t>21</t>
  </si>
  <si>
    <t>23 34004401339400401001 0002 001 3511 244</t>
  </si>
  <si>
    <t>Организация уличного освещения вдоль автомобильной дороги по ул.Ленина с.Совхоз им.Ленина Дзержинского района Калужской области</t>
  </si>
  <si>
    <t>3400440133923000002</t>
  </si>
  <si>
    <t>0137300000123000117</t>
  </si>
  <si>
    <t xml:space="preserve">Исполнение завершено </t>
  </si>
  <si>
    <t xml:space="preserve">ИП МЕЖОНОВ ИВАН ВЛАДИМИРОВИЧ </t>
  </si>
  <si>
    <t>23 34004401339400401001 0003 001 4321 244</t>
  </si>
  <si>
    <t>3400440133923000003</t>
  </si>
  <si>
    <t xml:space="preserve">Поставка легкового автомобиля
</t>
  </si>
  <si>
    <t>0137300000123000229</t>
  </si>
  <si>
    <t>23 34004401339400401001 0004 001 2910 244</t>
  </si>
  <si>
    <t>ОБЩЕСТВО С ОГРАНИЧЕННОЙ ОТВЕТСТВЕННОСТЬЮ "АВТОКЛАСС</t>
  </si>
  <si>
    <t>7106527174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</si>
</sst>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hh:mm"/>
    <numFmt numFmtId="165" formatCode="#0"/>
  </numFmts>
  <fonts count="11">
    <font>
      <sz val="11"/>
      <name val="Calibri"/>
      <family val="2"/>
      <scheme val="minor"/>
    </font>
    <font>
      <b/>
      <sz val="12"/>
      <color rgb="FF000000"/>
      <name val="Times New Roman Cyr&quot;, serif"/>
    </font>
    <font>
      <b/>
      <sz val="10"/>
      <color rgb="FF000000"/>
      <name val="Arial Cyr&quot;, sans-serif"/>
    </font>
    <font>
      <b/>
      <sz val="10"/>
      <color rgb="FF008000"/>
      <name val="Arial Cyr&quot;, sans-serif"/>
    </font>
    <font>
      <sz val="10"/>
      <color rgb="FF000000"/>
      <name val="Arial Cyr"/>
    </font>
    <font>
      <sz val="10"/>
      <color rgb="FF008000"/>
      <name val="Arial Cyr"/>
    </font>
    <font>
      <b/>
      <sz val="10"/>
      <color rgb="FF000000"/>
      <name val="Arial Cyr"/>
    </font>
    <font>
      <b/>
      <sz val="10"/>
      <color rgb="FF008000"/>
      <name val="Arial Cy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5">
    <xf numFmtId="0" fontId="0" fillId="0" borderId="0"/>
    <xf numFmtId="0" fontId="1" fillId="0" borderId="1">
      <alignment horizontal="center" vertical="center" wrapText="1"/>
    </xf>
    <xf numFmtId="0" fontId="2" fillId="2" borderId="2">
      <alignment horizontal="center" vertical="center" wrapText="1"/>
    </xf>
    <xf numFmtId="0" fontId="3" fillId="2" borderId="2">
      <alignment horizontal="center" vertical="center" wrapText="1"/>
    </xf>
    <xf numFmtId="49" fontId="4" fillId="0" borderId="2">
      <alignment vertical="top" wrapText="1"/>
    </xf>
    <xf numFmtId="14" fontId="4" fillId="0" borderId="2">
      <alignment vertical="top" wrapText="1"/>
    </xf>
    <xf numFmtId="4" fontId="5" fillId="0" borderId="2">
      <alignment vertical="top" shrinkToFit="1"/>
    </xf>
    <xf numFmtId="49" fontId="4" fillId="0" borderId="2">
      <alignment horizontal="center" vertical="top" wrapText="1"/>
    </xf>
    <xf numFmtId="0" fontId="6" fillId="3" borderId="3">
      <alignment vertical="top"/>
    </xf>
    <xf numFmtId="4" fontId="7" fillId="3" borderId="2">
      <alignment vertical="top" shrinkToFit="1"/>
    </xf>
    <xf numFmtId="0" fontId="6" fillId="3" borderId="3">
      <alignment horizontal="center" vertical="top"/>
    </xf>
    <xf numFmtId="0" fontId="8" fillId="0" borderId="1">
      <alignment horizontal="left" vertical="top" wrapText="1"/>
    </xf>
    <xf numFmtId="0" fontId="10" fillId="0" borderId="0"/>
    <xf numFmtId="0" fontId="10" fillId="0" borderId="0"/>
    <xf numFmtId="0" fontId="10" fillId="0" borderId="0"/>
    <xf numFmtId="0" fontId="8" fillId="0" borderId="1"/>
    <xf numFmtId="0" fontId="8" fillId="0" borderId="1"/>
    <xf numFmtId="14" fontId="4" fillId="0" borderId="2">
      <alignment vertical="top"/>
    </xf>
    <xf numFmtId="49" fontId="4" fillId="0" borderId="2">
      <alignment vertical="top"/>
    </xf>
    <xf numFmtId="4" fontId="4" fillId="0" borderId="2">
      <alignment vertical="top" shrinkToFit="1"/>
    </xf>
    <xf numFmtId="0" fontId="8" fillId="0" borderId="1">
      <alignment horizontal="center" vertical="center" wrapText="1"/>
    </xf>
    <xf numFmtId="4" fontId="9" fillId="3" borderId="2">
      <alignment vertical="top" shrinkToFit="1"/>
    </xf>
    <xf numFmtId="0" fontId="6" fillId="3" borderId="3">
      <alignment horizontal="right" vertical="top"/>
    </xf>
    <xf numFmtId="164" fontId="4" fillId="0" borderId="2">
      <alignment vertical="top"/>
    </xf>
    <xf numFmtId="165" fontId="4" fillId="0" borderId="2">
      <alignment vertical="top"/>
    </xf>
  </cellStyleXfs>
  <cellXfs count="13">
    <xf numFmtId="0" fontId="0" fillId="0" borderId="0" xfId="0"/>
    <xf numFmtId="0" fontId="0" fillId="0" borderId="0" xfId="0" applyProtection="1">
      <protection locked="0"/>
    </xf>
    <xf numFmtId="0" fontId="2" fillId="2" borderId="2" xfId="2" applyNumberFormat="1" applyProtection="1">
      <alignment horizontal="center" vertical="center" wrapText="1"/>
    </xf>
    <xf numFmtId="0" fontId="3" fillId="2" borderId="2" xfId="3" applyNumberFormat="1" applyProtection="1">
      <alignment horizontal="center" vertical="center" wrapText="1"/>
    </xf>
    <xf numFmtId="49" fontId="4" fillId="0" borderId="2" xfId="4" quotePrefix="1" applyProtection="1">
      <alignment vertical="top" wrapText="1"/>
    </xf>
    <xf numFmtId="14" fontId="4" fillId="0" borderId="2" xfId="5" applyProtection="1">
      <alignment vertical="top" wrapText="1"/>
    </xf>
    <xf numFmtId="4" fontId="5" fillId="0" borderId="2" xfId="6" applyNumberFormat="1" applyProtection="1">
      <alignment vertical="top" shrinkToFit="1"/>
    </xf>
    <xf numFmtId="0" fontId="6" fillId="3" borderId="3" xfId="8" applyNumberFormat="1" applyProtection="1">
      <alignment vertical="top"/>
    </xf>
    <xf numFmtId="4" fontId="7" fillId="3" borderId="2" xfId="9" applyNumberFormat="1" applyProtection="1">
      <alignment vertical="top" shrinkToFit="1"/>
    </xf>
    <xf numFmtId="0" fontId="1" fillId="0" borderId="1" xfId="1" applyNumberFormat="1" applyProtection="1">
      <alignment horizontal="center" vertical="center" wrapText="1"/>
    </xf>
    <xf numFmtId="0" fontId="1" fillId="0" borderId="1" xfId="1">
      <alignment horizontal="center" vertical="center" wrapText="1"/>
    </xf>
    <xf numFmtId="0" fontId="8" fillId="0" borderId="1" xfId="11" applyNumberFormat="1" applyProtection="1">
      <alignment horizontal="left" vertical="top" wrapText="1"/>
    </xf>
    <xf numFmtId="0" fontId="8" fillId="0" borderId="1" xfId="11">
      <alignment horizontal="left" vertical="top" wrapText="1"/>
    </xf>
  </cellXfs>
  <cellStyles count="25">
    <cellStyle name="br" xfId="14"/>
    <cellStyle name="col" xfId="13"/>
    <cellStyle name="st17" xfId="4"/>
    <cellStyle name="st18" xfId="5"/>
    <cellStyle name="st19" xfId="3"/>
    <cellStyle name="st20" xfId="9"/>
    <cellStyle name="st21" xfId="10"/>
    <cellStyle name="st22" xfId="6"/>
    <cellStyle name="st23" xfId="7"/>
    <cellStyle name="style0" xfId="15"/>
    <cellStyle name="td" xfId="16"/>
    <cellStyle name="tr" xfId="12"/>
    <cellStyle name="xl24" xfId="2"/>
    <cellStyle name="xl25" xfId="17"/>
    <cellStyle name="xl26" xfId="18"/>
    <cellStyle name="xl27" xfId="19"/>
    <cellStyle name="xl28" xfId="1"/>
    <cellStyle name="xl29" xfId="20"/>
    <cellStyle name="xl30" xfId="11"/>
    <cellStyle name="xl31" xfId="8"/>
    <cellStyle name="xl32" xfId="21"/>
    <cellStyle name="xl33" xfId="22"/>
    <cellStyle name="xl35" xfId="23"/>
    <cellStyle name="xl36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showGridLines="0" showZeros="0" tabSelected="1" workbookViewId="0">
      <selection activeCell="F13" sqref="F13"/>
    </sheetView>
  </sheetViews>
  <sheetFormatPr defaultRowHeight="15"/>
  <cols>
    <col min="1" max="1" width="21.140625" style="1" customWidth="1"/>
    <col min="2" max="2" width="24.5703125" style="1" customWidth="1"/>
    <col min="3" max="3" width="10.5703125" style="1" customWidth="1"/>
    <col min="4" max="4" width="19" style="1" customWidth="1"/>
    <col min="5" max="5" width="20.5703125" style="1" customWidth="1"/>
    <col min="6" max="10" width="19" style="1" customWidth="1"/>
    <col min="11" max="11" width="27.85546875" style="1" customWidth="1"/>
    <col min="12" max="16384" width="9.140625" style="1"/>
  </cols>
  <sheetData>
    <row r="1" spans="1:11" ht="15.95" customHeight="1">
      <c r="A1" s="9" t="s">
        <v>8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5.75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51">
      <c r="A3" s="2" t="s">
        <v>9</v>
      </c>
      <c r="B3" s="2" t="s">
        <v>0</v>
      </c>
      <c r="C3" s="2" t="s">
        <v>10</v>
      </c>
      <c r="D3" s="2" t="s">
        <v>11</v>
      </c>
      <c r="E3" s="2" t="s">
        <v>12</v>
      </c>
      <c r="F3" s="3" t="s">
        <v>1</v>
      </c>
      <c r="G3" s="2" t="s">
        <v>2</v>
      </c>
      <c r="H3" s="2" t="s">
        <v>3</v>
      </c>
      <c r="I3" s="2" t="s">
        <v>4</v>
      </c>
      <c r="J3" s="2" t="s">
        <v>5</v>
      </c>
      <c r="K3" s="2" t="s">
        <v>6</v>
      </c>
    </row>
    <row r="4" spans="1:11" ht="76.5">
      <c r="A4" s="4" t="s">
        <v>19</v>
      </c>
      <c r="B4" s="4" t="s">
        <v>20</v>
      </c>
      <c r="C4" s="5">
        <v>44935</v>
      </c>
      <c r="D4" s="5">
        <v>45291</v>
      </c>
      <c r="E4" s="4" t="s">
        <v>21</v>
      </c>
      <c r="F4" s="6">
        <v>801850</v>
      </c>
      <c r="G4" s="4" t="s">
        <v>15</v>
      </c>
      <c r="H4" s="4" t="s">
        <v>13</v>
      </c>
      <c r="I4" s="4" t="s">
        <v>18</v>
      </c>
      <c r="J4" s="4" t="s">
        <v>17</v>
      </c>
      <c r="K4" s="4" t="s">
        <v>22</v>
      </c>
    </row>
    <row r="5" spans="1:11" ht="76.5">
      <c r="A5" s="4" t="s">
        <v>24</v>
      </c>
      <c r="B5" s="4" t="s">
        <v>23</v>
      </c>
      <c r="C5" s="5">
        <v>45077</v>
      </c>
      <c r="D5" s="5">
        <v>45291</v>
      </c>
      <c r="E5" s="4" t="s">
        <v>25</v>
      </c>
      <c r="F5" s="6">
        <v>880440</v>
      </c>
      <c r="G5" s="4" t="s">
        <v>14</v>
      </c>
      <c r="H5" s="4" t="s">
        <v>26</v>
      </c>
      <c r="I5" s="4" t="s">
        <v>16</v>
      </c>
      <c r="J5" s="4" t="s">
        <v>27</v>
      </c>
      <c r="K5" s="4" t="s">
        <v>28</v>
      </c>
    </row>
    <row r="6" spans="1:11" ht="51">
      <c r="A6" s="4" t="s">
        <v>29</v>
      </c>
      <c r="B6" s="4" t="s">
        <v>30</v>
      </c>
      <c r="C6" s="5">
        <v>45219</v>
      </c>
      <c r="D6" s="5">
        <v>45291</v>
      </c>
      <c r="E6" s="4" t="s">
        <v>31</v>
      </c>
      <c r="F6" s="6">
        <v>966000</v>
      </c>
      <c r="G6" s="4" t="s">
        <v>14</v>
      </c>
      <c r="H6" s="4" t="s">
        <v>13</v>
      </c>
      <c r="I6" s="4" t="s">
        <v>34</v>
      </c>
      <c r="J6" s="4" t="s">
        <v>33</v>
      </c>
      <c r="K6" s="4" t="s">
        <v>32</v>
      </c>
    </row>
    <row r="7" spans="1:11">
      <c r="A7" s="7" t="s">
        <v>7</v>
      </c>
      <c r="B7" s="7"/>
      <c r="C7" s="7"/>
      <c r="D7" s="7"/>
      <c r="E7" s="7"/>
      <c r="F7" s="8">
        <f>SUM(F4,F5,F6)</f>
        <v>2648290</v>
      </c>
      <c r="G7" s="7"/>
      <c r="H7" s="7"/>
      <c r="I7" s="7"/>
      <c r="J7" s="7"/>
      <c r="K7" s="7"/>
    </row>
    <row r="8" spans="1:11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</row>
  </sheetData>
  <mergeCells count="4">
    <mergeCell ref="A1:K1"/>
    <mergeCell ref="A2:K2"/>
    <mergeCell ref="A8:K8"/>
    <mergeCell ref="A9:K9"/>
  </mergeCells>
  <pageMargins left="0.98402780000000001" right="0.98402780000000001" top="0.98402780000000001" bottom="0.98402780000000001" header="0.51180550000000002" footer="0.51180550000000002"/>
  <pageSetup paperSize="9" fitToHeight="20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DCB1750-1185-420A-8496-3DAA4C30193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IIS APPPOOL\webtorgi</dc:creator>
  <cp:lastModifiedBy>IRU</cp:lastModifiedBy>
  <dcterms:created xsi:type="dcterms:W3CDTF">2024-02-29T12:52:10Z</dcterms:created>
  <dcterms:modified xsi:type="dcterms:W3CDTF">2024-03-05T11:41:14Z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spisok(4).xlsx</vt:lpwstr>
  </property>
  <property fmtid="{D5CDD505-2E9C-101B-9397-08002B2CF9AE}" pid="3" name="Название отчета">
    <vt:lpwstr>spisok(4).xlsx</vt:lpwstr>
  </property>
  <property fmtid="{D5CDD505-2E9C-101B-9397-08002B2CF9AE}" pid="4" name="Версия клиента">
    <vt:lpwstr>18.2.9.6250</vt:lpwstr>
  </property>
  <property fmtid="{D5CDD505-2E9C-101B-9397-08002B2CF9AE}" pid="5" name="Версия базы">
    <vt:lpwstr>18.2.2698.1066122348</vt:lpwstr>
  </property>
  <property fmtid="{D5CDD505-2E9C-101B-9397-08002B2CF9AE}" pid="6" name="Тип сервера">
    <vt:lpwstr>MSSQL</vt:lpwstr>
  </property>
  <property fmtid="{D5CDD505-2E9C-101B-9397-08002B2CF9AE}" pid="7" name="Сервер">
    <vt:lpwstr>10.10.10.21</vt:lpwstr>
  </property>
  <property fmtid="{D5CDD505-2E9C-101B-9397-08002B2CF9AE}" pid="8" name="База">
    <vt:lpwstr>webtorgi</vt:lpwstr>
  </property>
  <property fmtid="{D5CDD505-2E9C-101B-9397-08002B2CF9AE}" pid="9" name="Пользователь">
    <vt:lpwstr>борисов_аг</vt:lpwstr>
  </property>
  <property fmtid="{D5CDD505-2E9C-101B-9397-08002B2CF9AE}" pid="10" name="Шаблон">
    <vt:lpwstr>spisok</vt:lpwstr>
  </property>
  <property fmtid="{D5CDD505-2E9C-101B-9397-08002B2CF9AE}" pid="11" name="Локальная база">
    <vt:lpwstr>не используется</vt:lpwstr>
  </property>
</Properties>
</file>