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30" windowWidth="11100" windowHeight="6225"/>
  </bookViews>
  <sheets>
    <sheet name="2008" sheetId="23" r:id="rId1"/>
    <sheet name="2007" sheetId="20" r:id="rId2"/>
    <sheet name="Уточн." sheetId="22" r:id="rId3"/>
  </sheets>
  <definedNames>
    <definedName name="_xlnm.Print_Area" localSheetId="0">'2008'!$A$1:$G$2007</definedName>
  </definedNames>
  <calcPr calcId="144525"/>
</workbook>
</file>

<file path=xl/calcChain.xml><?xml version="1.0" encoding="utf-8"?>
<calcChain xmlns="http://schemas.openxmlformats.org/spreadsheetml/2006/main">
  <c r="C19" i="20" l="1"/>
  <c r="C18" i="20" s="1"/>
  <c r="C10" i="20"/>
  <c r="C12" i="20"/>
  <c r="C16" i="20"/>
  <c r="C15" i="20"/>
  <c r="C20" i="20"/>
  <c r="E19" i="22"/>
  <c r="E18" i="22" s="1"/>
  <c r="E10" i="22"/>
  <c r="E12" i="22"/>
  <c r="E16" i="22"/>
  <c r="E15" i="22" s="1"/>
  <c r="E20" i="22"/>
  <c r="C10" i="22"/>
  <c r="C12" i="22"/>
  <c r="C16" i="22"/>
  <c r="C15" i="22" s="1"/>
  <c r="C19" i="22"/>
  <c r="C18" i="22" s="1"/>
  <c r="C20" i="22"/>
  <c r="C9" i="22" l="1"/>
  <c r="C24" i="22" s="1"/>
  <c r="E9" i="22"/>
  <c r="E24" i="22" s="1"/>
  <c r="C9" i="20"/>
  <c r="C23" i="20" s="1"/>
</calcChain>
</file>

<file path=xl/sharedStrings.xml><?xml version="1.0" encoding="utf-8"?>
<sst xmlns="http://schemas.openxmlformats.org/spreadsheetml/2006/main" count="139" uniqueCount="88">
  <si>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</si>
  <si>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</si>
  <si>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</si>
  <si>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</si>
  <si>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</si>
  <si>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</si>
  <si>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</si>
  <si>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</si>
  <si>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</si>
  <si>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</si>
  <si>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</si>
  <si>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</si>
  <si>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</si>
  <si>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</si>
  <si>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</si>
  <si>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</si>
  <si>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charset val="204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</si>
  <si>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</si>
  <si>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</si>
  <si>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</si>
  <si>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</si>
  <si>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</si>
  <si>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</si>
  <si>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</si>
  <si>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</si>
  <si>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</si>
  <si>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</si>
  <si>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</si>
  <si>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</si>
  <si>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</si>
  <si>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</si>
  <si>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</si>
  <si>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</si>
  <si>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</si>
  <si>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</si>
  <si>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</si>
  <si>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</si>
  <si>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</si>
  <si>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</si>
  <si>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</si>
  <si>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</si>
  <si>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</si>
  <si>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</si>
  <si>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</si>
  <si>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</si>
  <si>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</si>
  <si>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</si>
  <si>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</si>
  <si>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</si>
  <si>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III.Налоги на имущество</t>
  </si>
  <si>
    <t xml:space="preserve">                       ДОХОДЫ</t>
  </si>
  <si>
    <t>II.Налоги на совокупный доход</t>
  </si>
  <si>
    <t>1 05 00000 00 0000 000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</si>
  <si>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</si>
  <si>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</t>
  </si>
  <si>
    <t>1 16 90050 10 0000 140</t>
  </si>
  <si>
    <t>Прочие поступления от денежных взысканий (штрафов) и иных сумм возмещение ущерюба, зачисляемые в бюджеты поселений.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</si>
  <si>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</si>
  <si>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2 02 04012 10 0000 151</t>
  </si>
  <si>
    <t>Межбюджетные трансферты, передаваемые бюджетам сельских поселений  для компенсации дополнительных расходов, возникших в результате решений, принятых органами власти другого уровня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</si>
  <si>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</si>
  <si>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</si>
  <si>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1 05 01021 01 0000 110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</si>
  <si>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</si>
  <si>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1 05 0105 01 05000 110</t>
  </si>
  <si>
    <t>Минимальный налог, зачисляемый в бюджеты субъектов РФ</t>
  </si>
  <si>
    <t>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</si>
  <si>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</si>
  <si>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</si>
  <si>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1 11 05035 10 0000 120</t>
  </si>
  <si>
    <t xml:space="preserve">                                                             сельское поселение " Деревня Галкино"</t>
  </si>
  <si>
    <t>Земельный налог с организаций, обладающих земельным участком , расположенным  в границах сельских поселений</t>
  </si>
  <si>
    <t>Земельный налог с физических лиц , обладающих земельным участком , расположенным  в границах сельских поселений</t>
  </si>
  <si>
    <t>1 06 0604 31 00000 110</t>
  </si>
  <si>
    <t>1 06 06033 10 00000110</t>
  </si>
  <si>
    <t>1 01 02010 01 0000 110</t>
  </si>
  <si>
    <t>1 05 01011 01 0000 110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</si>
  <si>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</si>
  <si>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</si>
  <si>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2 02 15001 10 0000 151</t>
  </si>
  <si>
    <t>2 02 35118 10 0000 151</t>
  </si>
  <si>
    <t>2 02 40014 10 0000 151</t>
  </si>
  <si>
    <t>План на 2019 год</t>
  </si>
  <si>
    <t>План на 2020 год</t>
  </si>
  <si>
    <t xml:space="preserve">Приложение № 2  </t>
  </si>
  <si>
    <t xml:space="preserve">                                                                к решению Сельской Думы</t>
  </si>
  <si>
    <t xml:space="preserve"> БЮДЖЕТ СЕЛЬСКОГО ПОСЕЛЕНИЯ "ДЕРЕВНЯ ГАЛКИНО" НА 2019 И 2020 ГОДЫ ПО ДОХОДАМ</t>
  </si>
  <si>
    <t>от 22.12.2017 г.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</si>
</sst>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locked="0" hidden="1"/>
    </xf>
    <xf numFmtId="0" fontId="8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5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5" fillId="0" borderId="2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5" fillId="0" borderId="2" xfId="0" applyFont="1" applyBorder="1" applyProtection="1">
      <protection locked="0" hidden="1"/>
    </xf>
    <xf numFmtId="0" fontId="2" fillId="0" borderId="2" xfId="0" applyFont="1" applyBorder="1" applyProtection="1">
      <protection locked="0" hidden="1"/>
    </xf>
    <xf numFmtId="0" fontId="6" fillId="0" borderId="2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1" xfId="0" applyFont="1" applyBorder="1" applyProtection="1">
      <protection locked="0"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lef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49" fontId="5" fillId="0" borderId="5" xfId="0" applyNumberFormat="1" applyFont="1" applyBorder="1" applyAlignment="1" applyProtection="1">
      <alignment horizontal="left" wrapText="1"/>
      <protection hidden="1"/>
    </xf>
    <xf numFmtId="0" fontId="5" fillId="0" borderId="6" xfId="0" applyFont="1" applyBorder="1" applyProtection="1">
      <protection locked="0" hidden="1"/>
    </xf>
    <xf numFmtId="0" fontId="5" fillId="0" borderId="7" xfId="0" applyFont="1" applyBorder="1" applyProtection="1"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2" fillId="0" borderId="9" xfId="0" applyFont="1" applyBorder="1" applyProtection="1">
      <protection locked="0"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Continuous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Continuous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49" fontId="9" fillId="0" borderId="2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9" fillId="0" borderId="16" xfId="0" applyFont="1" applyBorder="1" applyAlignment="1" applyProtection="1">
      <alignment horizontal="right"/>
      <protection hidden="1"/>
    </xf>
    <xf numFmtId="0" fontId="3" fillId="0" borderId="2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2" xfId="0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3" fillId="0" borderId="5" xfId="0" applyFont="1" applyBorder="1" applyProtection="1">
      <protection locked="0" hidden="1"/>
    </xf>
    <xf numFmtId="0" fontId="1" fillId="0" borderId="5" xfId="0" applyFont="1" applyBorder="1" applyProtection="1">
      <protection locked="0" hidden="1"/>
    </xf>
    <xf numFmtId="0" fontId="0" fillId="0" borderId="2" xfId="0" applyBorder="1" applyAlignment="1" applyProtection="1">
      <alignment horizontal="left" wrapText="1"/>
      <protection hidden="1"/>
    </xf>
    <xf numFmtId="0" fontId="12" fillId="0" borderId="2" xfId="0" applyFont="1" applyBorder="1" applyAlignment="1" applyProtection="1">
      <alignment horizontal="left" wrapText="1"/>
      <protection hidden="1"/>
    </xf>
    <xf numFmtId="0" fontId="3" fillId="0" borderId="5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9" fontId="2" fillId="0" borderId="2" xfId="0" applyNumberFormat="1" applyFont="1" applyBorder="1" applyAlignment="1" applyProtection="1">
      <alignment horizontal="right" wrapText="1"/>
      <protection hidden="1"/>
    </xf>
    <xf numFmtId="0" fontId="2" fillId="0" borderId="2" xfId="0" applyFont="1" applyBorder="1" applyAlignment="1" applyProtection="1">
      <alignment horizontal="right" wrapText="1"/>
      <protection hidden="1"/>
    </xf>
    <xf numFmtId="49" fontId="5" fillId="0" borderId="2" xfId="0" applyNumberFormat="1" applyFont="1" applyBorder="1" applyAlignment="1" applyProtection="1">
      <alignment horizontal="right" wrapText="1"/>
      <protection hidden="1"/>
    </xf>
    <xf numFmtId="0" fontId="3" fillId="0" borderId="5" xfId="0" applyFont="1" applyBorder="1" applyAlignment="1" applyProtection="1">
      <alignment horizontal="right" wrapText="1"/>
      <protection hidden="1"/>
    </xf>
    <xf numFmtId="0" fontId="1" fillId="0" borderId="5" xfId="0" applyFont="1" applyBorder="1" applyAlignment="1" applyProtection="1">
      <alignment horizontal="right" wrapText="1"/>
      <protection hidden="1"/>
    </xf>
    <xf numFmtId="49" fontId="3" fillId="0" borderId="5" xfId="0" applyNumberFormat="1" applyFont="1" applyBorder="1" applyAlignment="1" applyProtection="1">
      <alignment horizontal="right" wrapText="1"/>
      <protection hidden="1"/>
    </xf>
    <xf numFmtId="49" fontId="0" fillId="0" borderId="2" xfId="0" applyNumberFormat="1" applyBorder="1" applyAlignment="1" applyProtection="1">
      <alignment horizontal="right" wrapText="1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wrapText="1"/>
      <protection hidden="1"/>
    </xf>
    <xf numFmtId="49" fontId="3" fillId="0" borderId="2" xfId="0" applyNumberFormat="1" applyFont="1" applyBorder="1" applyAlignment="1" applyProtection="1">
      <alignment horizontal="right" wrapText="1"/>
      <protection hidden="1"/>
    </xf>
    <xf numFmtId="0" fontId="0" fillId="0" borderId="2" xfId="0" applyBorder="1" applyAlignment="1" applyProtection="1">
      <alignment horizontal="right" wrapText="1"/>
      <protection hidden="1"/>
    </xf>
    <xf numFmtId="0" fontId="12" fillId="0" borderId="2" xfId="0" applyFont="1" applyBorder="1" applyAlignment="1" applyProtection="1">
      <alignment horizontal="right" wrapText="1"/>
      <protection hidden="1"/>
    </xf>
    <xf numFmtId="0" fontId="5" fillId="0" borderId="2" xfId="0" applyFont="1" applyBorder="1" applyAlignment="1" applyProtection="1">
      <alignment horizontal="right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right" wrapText="1"/>
      <protection hidden="1"/>
    </xf>
    <xf numFmtId="3" fontId="3" fillId="0" borderId="2" xfId="0" applyNumberFormat="1" applyFont="1" applyBorder="1" applyProtection="1">
      <protection hidden="1"/>
    </xf>
    <xf numFmtId="3" fontId="5" fillId="0" borderId="2" xfId="0" applyNumberFormat="1" applyFont="1" applyBorder="1" applyProtection="1">
      <protection locked="0" hidden="1"/>
    </xf>
    <xf numFmtId="3" fontId="1" fillId="0" borderId="2" xfId="0" applyNumberFormat="1" applyFont="1" applyBorder="1" applyProtection="1">
      <protection locked="0" hidden="1"/>
    </xf>
    <xf numFmtId="3" fontId="3" fillId="0" borderId="2" xfId="0" applyNumberFormat="1" applyFont="1" applyBorder="1" applyProtection="1">
      <protection locked="0" hidden="1"/>
    </xf>
    <xf numFmtId="3" fontId="1" fillId="0" borderId="5" xfId="0" applyNumberFormat="1" applyFont="1" applyBorder="1" applyProtection="1">
      <protection locked="0" hidden="1"/>
    </xf>
    <xf numFmtId="3" fontId="5" fillId="2" borderId="2" xfId="0" applyNumberFormat="1" applyFont="1" applyFill="1" applyBorder="1" applyProtection="1">
      <protection locked="0"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3" fontId="0" fillId="0" borderId="5" xfId="0" applyNumberFormat="1" applyFont="1" applyBorder="1" applyProtection="1">
      <protection locked="0" hidden="1"/>
    </xf>
    <xf numFmtId="0" fontId="0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0" fillId="0" borderId="2" xfId="0" applyFont="1" applyBorder="1" applyAlignment="1" applyProtection="1">
      <protection hidden="1"/>
    </xf>
    <xf numFmtId="3" fontId="0" fillId="0" borderId="2" xfId="0" applyNumberFormat="1" applyFont="1" applyBorder="1" applyProtection="1">
      <protection locked="0" hidden="1"/>
    </xf>
    <xf numFmtId="4" fontId="2" fillId="0" borderId="2" xfId="1" applyNumberFormat="1" applyFont="1" applyBorder="1" applyAlignment="1" applyProtection="1">
      <alignment horizontal="right" wrapText="1"/>
      <protection hidden="1"/>
    </xf>
    <xf numFmtId="4" fontId="6" fillId="0" borderId="2" xfId="0" applyNumberFormat="1" applyFont="1" applyBorder="1" applyAlignment="1" applyProtection="1">
      <alignment horizontal="right" wrapText="1"/>
      <protection hidden="1"/>
    </xf>
    <xf numFmtId="4" fontId="0" fillId="0" borderId="2" xfId="0" applyNumberFormat="1" applyFont="1" applyBorder="1" applyAlignment="1" applyProtection="1">
      <alignment horizontal="right" wrapText="1"/>
      <protection hidden="1"/>
    </xf>
    <xf numFmtId="3" fontId="3" fillId="0" borderId="2" xfId="0" applyNumberFormat="1" applyFont="1" applyBorder="1" applyAlignment="1" applyProtection="1">
      <alignment horizontal="right" wrapText="1"/>
      <protection hidden="1"/>
    </xf>
    <xf numFmtId="3" fontId="0" fillId="0" borderId="2" xfId="0" applyNumberFormat="1" applyBorder="1" applyAlignment="1" applyProtection="1">
      <alignment horizontal="right" wrapText="1"/>
      <protection hidden="1"/>
    </xf>
    <xf numFmtId="3" fontId="2" fillId="0" borderId="2" xfId="0" applyNumberFormat="1" applyFont="1" applyBorder="1" applyAlignment="1" applyProtection="1">
      <alignment horizontal="right" wrapText="1"/>
      <protection hidden="1"/>
    </xf>
    <xf numFmtId="3" fontId="12" fillId="0" borderId="2" xfId="0" applyNumberFormat="1" applyFont="1" applyBorder="1" applyAlignment="1" applyProtection="1">
      <alignment horizontal="right" wrapText="1"/>
      <protection hidden="1"/>
    </xf>
    <xf numFmtId="3" fontId="0" fillId="0" borderId="2" xfId="0" applyNumberFormat="1" applyFont="1" applyBorder="1" applyAlignment="1" applyProtection="1">
      <alignment horizontal="right" wrapText="1"/>
      <protection hidden="1"/>
    </xf>
    <xf numFmtId="3" fontId="3" fillId="0" borderId="5" xfId="0" applyNumberFormat="1" applyFont="1" applyBorder="1" applyAlignment="1" applyProtection="1">
      <alignment horizontal="right" wrapText="1"/>
      <protection hidden="1"/>
    </xf>
    <xf numFmtId="3" fontId="1" fillId="0" borderId="5" xfId="0" applyNumberFormat="1" applyFont="1" applyBorder="1" applyAlignment="1" applyProtection="1">
      <alignment horizontal="right" wrapText="1"/>
      <protection hidden="1"/>
    </xf>
    <xf numFmtId="3" fontId="0" fillId="0" borderId="5" xfId="0" applyNumberFormat="1" applyFont="1" applyBorder="1" applyAlignment="1" applyProtection="1">
      <alignment horizontal="right" wrapText="1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 applyProtection="1">
      <alignment horizont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BreakPreview" topLeftCell="A25" zoomScaleSheetLayoutView="100" workbookViewId="0">
      <selection activeCell="B4" sqref="B4:F4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16.5703125" style="3" customWidth="1"/>
    <col min="4" max="4" width="17" style="3" customWidth="1"/>
    <col min="5" max="5" width="14" style="3" hidden="1" customWidth="1"/>
    <col min="6" max="6" width="17.140625" style="3" hidden="1" customWidth="1"/>
    <col min="7" max="16384" width="9.140625" style="3"/>
  </cols>
  <sheetData>
    <row r="1" spans="1:6" x14ac:dyDescent="0.2">
      <c r="A1" s="118" t="s">
        <v>84</v>
      </c>
      <c r="B1" s="119"/>
      <c r="C1" s="119"/>
      <c r="D1" s="119"/>
      <c r="E1" s="120"/>
      <c r="F1" s="120"/>
    </row>
    <row r="2" spans="1:6" x14ac:dyDescent="0.2">
      <c r="B2" s="118" t="s">
        <v>85</v>
      </c>
      <c r="C2" s="118"/>
      <c r="D2" s="118"/>
      <c r="E2" s="118"/>
      <c r="F2" s="118"/>
    </row>
    <row r="3" spans="1:6" ht="16.5" customHeight="1" x14ac:dyDescent="0.2">
      <c r="B3" s="118" t="s">
        <v>70</v>
      </c>
      <c r="C3" s="118"/>
      <c r="D3" s="118"/>
      <c r="E3" s="118"/>
      <c r="F3" s="118"/>
    </row>
    <row r="4" spans="1:6" ht="12" customHeight="1" x14ac:dyDescent="0.2">
      <c r="B4" s="118" t="s">
        <v>87</v>
      </c>
      <c r="C4" s="118"/>
      <c r="D4" s="118"/>
      <c r="E4" s="118"/>
      <c r="F4" s="118"/>
    </row>
    <row r="5" spans="1:6" ht="37.5" customHeight="1" x14ac:dyDescent="0.2">
      <c r="A5" s="116" t="s">
        <v>86</v>
      </c>
      <c r="B5" s="117"/>
      <c r="C5" s="117"/>
      <c r="D5" s="117"/>
      <c r="E5" s="117"/>
      <c r="F5" s="117"/>
    </row>
    <row r="6" spans="1:6" ht="23.25" customHeight="1" x14ac:dyDescent="0.2">
      <c r="A6" s="115"/>
      <c r="B6" s="115"/>
      <c r="C6" s="115"/>
      <c r="D6" s="115"/>
      <c r="E6" s="115"/>
      <c r="F6" s="115"/>
    </row>
    <row r="7" spans="1:6" hidden="1" x14ac:dyDescent="0.2">
      <c r="B7" s="14"/>
      <c r="C7" s="14"/>
      <c r="D7" s="14"/>
      <c r="E7" s="14"/>
      <c r="F7" s="59"/>
    </row>
    <row r="8" spans="1:6" s="24" customFormat="1" ht="50.25" customHeight="1" x14ac:dyDescent="0.2">
      <c r="A8" s="91" t="s">
        <v>43</v>
      </c>
      <c r="B8" s="83" t="s">
        <v>44</v>
      </c>
      <c r="C8" s="83" t="s">
        <v>82</v>
      </c>
      <c r="D8" s="83" t="s">
        <v>83</v>
      </c>
      <c r="E8" s="69"/>
      <c r="F8" s="69"/>
    </row>
    <row r="9" spans="1:6" ht="15" customHeight="1" x14ac:dyDescent="0.2">
      <c r="A9" s="92" t="s">
        <v>5</v>
      </c>
      <c r="B9" s="56" t="s">
        <v>50</v>
      </c>
      <c r="C9" s="114">
        <v>967000</v>
      </c>
      <c r="D9" s="88">
        <v>974000</v>
      </c>
      <c r="E9" s="77"/>
      <c r="F9" s="62"/>
    </row>
    <row r="10" spans="1:6" s="5" customFormat="1" ht="18.75" customHeight="1" x14ac:dyDescent="0.2">
      <c r="A10" s="25" t="s">
        <v>1</v>
      </c>
      <c r="B10" s="15" t="s">
        <v>2</v>
      </c>
      <c r="C10" s="103">
        <v>98000</v>
      </c>
      <c r="D10" s="85">
        <v>99000</v>
      </c>
      <c r="E10" s="71"/>
      <c r="F10" s="60"/>
    </row>
    <row r="11" spans="1:6" s="5" customFormat="1" ht="17.25" customHeight="1" x14ac:dyDescent="0.2">
      <c r="A11" s="22" t="s">
        <v>75</v>
      </c>
      <c r="B11" s="16" t="s">
        <v>15</v>
      </c>
      <c r="C11" s="105">
        <v>95000</v>
      </c>
      <c r="D11" s="86">
        <v>96000</v>
      </c>
      <c r="E11" s="78"/>
      <c r="F11" s="28"/>
    </row>
    <row r="12" spans="1:6" s="5" customFormat="1" ht="39.75" hidden="1" customHeight="1" x14ac:dyDescent="0.2">
      <c r="A12" s="22" t="s">
        <v>60</v>
      </c>
      <c r="B12" s="16" t="s">
        <v>61</v>
      </c>
      <c r="C12" s="104"/>
      <c r="D12" s="28"/>
      <c r="E12" s="78"/>
      <c r="F12" s="28"/>
    </row>
    <row r="13" spans="1:6" s="5" customFormat="1" ht="39.75" customHeight="1" x14ac:dyDescent="0.2">
      <c r="A13" s="95" t="s">
        <v>60</v>
      </c>
      <c r="B13" s="16" t="s">
        <v>61</v>
      </c>
      <c r="C13" s="105">
        <v>3000</v>
      </c>
      <c r="D13" s="86">
        <v>3000</v>
      </c>
      <c r="E13" s="78"/>
      <c r="F13" s="28"/>
    </row>
    <row r="14" spans="1:6" s="27" customFormat="1" ht="19.5" customHeight="1" x14ac:dyDescent="0.2">
      <c r="A14" s="96" t="s">
        <v>52</v>
      </c>
      <c r="B14" s="26" t="s">
        <v>51</v>
      </c>
      <c r="C14" s="106">
        <v>43000</v>
      </c>
      <c r="D14" s="88">
        <v>44000</v>
      </c>
      <c r="E14" s="79"/>
      <c r="F14" s="62"/>
    </row>
    <row r="15" spans="1:6" s="27" customFormat="1" ht="26.25" customHeight="1" x14ac:dyDescent="0.2">
      <c r="A15" s="97" t="s">
        <v>76</v>
      </c>
      <c r="B15" s="66" t="s">
        <v>77</v>
      </c>
      <c r="C15" s="107">
        <v>15000</v>
      </c>
      <c r="D15" s="87">
        <v>16000</v>
      </c>
      <c r="E15" s="76"/>
      <c r="F15" s="63"/>
    </row>
    <row r="16" spans="1:6" s="27" customFormat="1" ht="37.5" hidden="1" customHeight="1" x14ac:dyDescent="0.2">
      <c r="A16" s="97" t="s">
        <v>62</v>
      </c>
      <c r="B16" s="66" t="s">
        <v>63</v>
      </c>
      <c r="C16" s="107"/>
      <c r="D16" s="63"/>
      <c r="E16" s="76"/>
      <c r="F16" s="63"/>
    </row>
    <row r="17" spans="1:6" s="27" customFormat="1" ht="37.5" hidden="1" customHeight="1" x14ac:dyDescent="0.2">
      <c r="A17" s="97" t="s">
        <v>64</v>
      </c>
      <c r="B17" s="66" t="s">
        <v>65</v>
      </c>
      <c r="C17" s="107"/>
      <c r="D17" s="63"/>
      <c r="E17" s="76"/>
      <c r="F17" s="63"/>
    </row>
    <row r="18" spans="1:6" s="27" customFormat="1" ht="51" customHeight="1" x14ac:dyDescent="0.2">
      <c r="A18" s="97" t="s">
        <v>62</v>
      </c>
      <c r="B18" s="66" t="s">
        <v>78</v>
      </c>
      <c r="C18" s="107">
        <v>28000</v>
      </c>
      <c r="D18" s="87">
        <v>28000</v>
      </c>
      <c r="E18" s="76"/>
      <c r="F18" s="63"/>
    </row>
    <row r="19" spans="1:6" s="27" customFormat="1" ht="26.25" hidden="1" customHeight="1" x14ac:dyDescent="0.2">
      <c r="A19" s="97" t="s">
        <v>66</v>
      </c>
      <c r="B19" s="66" t="s">
        <v>67</v>
      </c>
      <c r="C19" s="107"/>
      <c r="D19" s="63"/>
      <c r="E19" s="80"/>
      <c r="F19" s="63"/>
    </row>
    <row r="20" spans="1:6" s="5" customFormat="1" ht="18" customHeight="1" x14ac:dyDescent="0.2">
      <c r="A20" s="98" t="s">
        <v>4</v>
      </c>
      <c r="B20" s="15" t="s">
        <v>49</v>
      </c>
      <c r="C20" s="108">
        <v>825000</v>
      </c>
      <c r="D20" s="88">
        <v>830000</v>
      </c>
      <c r="E20" s="71"/>
      <c r="F20" s="62"/>
    </row>
    <row r="21" spans="1:6" s="5" customFormat="1" ht="39.75" customHeight="1" x14ac:dyDescent="0.2">
      <c r="A21" s="95" t="s">
        <v>45</v>
      </c>
      <c r="B21" s="16" t="s">
        <v>46</v>
      </c>
      <c r="C21" s="110">
        <v>130000</v>
      </c>
      <c r="D21" s="86">
        <v>130000</v>
      </c>
      <c r="E21" s="78"/>
      <c r="F21" s="28"/>
    </row>
    <row r="22" spans="1:6" s="5" customFormat="1" ht="38.25" customHeight="1" x14ac:dyDescent="0.2">
      <c r="A22" s="95" t="s">
        <v>74</v>
      </c>
      <c r="B22" s="67" t="s">
        <v>71</v>
      </c>
      <c r="C22" s="110">
        <v>185000</v>
      </c>
      <c r="D22" s="86">
        <v>187000</v>
      </c>
      <c r="E22" s="81"/>
      <c r="F22" s="28"/>
    </row>
    <row r="23" spans="1:6" s="5" customFormat="1" ht="42.75" customHeight="1" x14ac:dyDescent="0.2">
      <c r="A23" s="99" t="s">
        <v>73</v>
      </c>
      <c r="B23" s="67" t="s">
        <v>72</v>
      </c>
      <c r="C23" s="110">
        <v>510000</v>
      </c>
      <c r="D23" s="90">
        <v>513000</v>
      </c>
      <c r="E23" s="81"/>
      <c r="F23" s="28"/>
    </row>
    <row r="24" spans="1:6" s="5" customFormat="1" ht="67.5" hidden="1" customHeight="1" x14ac:dyDescent="0.2">
      <c r="A24" s="99" t="s">
        <v>69</v>
      </c>
      <c r="B24" s="67" t="s">
        <v>68</v>
      </c>
      <c r="C24" s="109"/>
      <c r="D24" s="28"/>
      <c r="E24" s="81"/>
      <c r="F24" s="28"/>
    </row>
    <row r="25" spans="1:6" ht="46.5" customHeight="1" x14ac:dyDescent="0.2">
      <c r="A25" s="96" t="s">
        <v>55</v>
      </c>
      <c r="B25" s="26" t="s">
        <v>56</v>
      </c>
      <c r="C25" s="106">
        <v>1000</v>
      </c>
      <c r="D25" s="85">
        <v>1000</v>
      </c>
      <c r="E25" s="82"/>
      <c r="F25" s="30"/>
    </row>
    <row r="26" spans="1:6" s="7" customFormat="1" ht="20.25" customHeight="1" x14ac:dyDescent="0.2">
      <c r="A26" s="98" t="s">
        <v>9</v>
      </c>
      <c r="B26" s="15" t="s">
        <v>10</v>
      </c>
      <c r="C26" s="106">
        <v>4489023</v>
      </c>
      <c r="D26" s="88">
        <v>4492130</v>
      </c>
      <c r="E26" s="70"/>
      <c r="F26" s="29"/>
    </row>
    <row r="27" spans="1:6" s="7" customFormat="1" ht="29.25" customHeight="1" x14ac:dyDescent="0.2">
      <c r="A27" s="101" t="s">
        <v>11</v>
      </c>
      <c r="B27" s="94" t="s">
        <v>12</v>
      </c>
      <c r="C27" s="110">
        <v>4489023</v>
      </c>
      <c r="D27" s="102">
        <v>4492130</v>
      </c>
      <c r="E27" s="76"/>
      <c r="F27" s="28"/>
    </row>
    <row r="28" spans="1:6" s="7" customFormat="1" ht="31.5" customHeight="1" x14ac:dyDescent="0.2">
      <c r="A28" s="98" t="s">
        <v>79</v>
      </c>
      <c r="B28" s="15" t="s">
        <v>47</v>
      </c>
      <c r="C28" s="86">
        <v>3549257</v>
      </c>
      <c r="D28" s="86">
        <v>3549257</v>
      </c>
      <c r="E28" s="71"/>
      <c r="F28" s="28"/>
    </row>
    <row r="29" spans="1:6" s="7" customFormat="1" ht="31.5" customHeight="1" x14ac:dyDescent="0.2">
      <c r="A29" s="95" t="s">
        <v>79</v>
      </c>
      <c r="B29" s="34" t="s">
        <v>54</v>
      </c>
      <c r="C29" s="86">
        <v>3549257</v>
      </c>
      <c r="D29" s="86">
        <v>3549257</v>
      </c>
      <c r="E29" s="72"/>
      <c r="F29" s="28"/>
    </row>
    <row r="30" spans="1:6" s="57" customFormat="1" ht="31.5" customHeight="1" x14ac:dyDescent="0.2">
      <c r="A30" s="96" t="s">
        <v>80</v>
      </c>
      <c r="B30" s="26" t="s">
        <v>48</v>
      </c>
      <c r="C30" s="113">
        <v>83766</v>
      </c>
      <c r="D30" s="93">
        <v>86873</v>
      </c>
      <c r="E30" s="73"/>
      <c r="F30" s="64"/>
    </row>
    <row r="31" spans="1:6" s="57" customFormat="1" ht="42" customHeight="1" x14ac:dyDescent="0.2">
      <c r="A31" s="101" t="s">
        <v>80</v>
      </c>
      <c r="B31" s="58" t="s">
        <v>53</v>
      </c>
      <c r="C31" s="113">
        <v>83766</v>
      </c>
      <c r="D31" s="93">
        <v>86873</v>
      </c>
      <c r="E31" s="74"/>
      <c r="F31" s="65"/>
    </row>
    <row r="32" spans="1:6" s="57" customFormat="1" ht="50.25" hidden="1" customHeight="1" x14ac:dyDescent="0.2">
      <c r="A32" s="100" t="s">
        <v>58</v>
      </c>
      <c r="B32" s="68" t="s">
        <v>59</v>
      </c>
      <c r="C32" s="111"/>
      <c r="D32" s="64"/>
      <c r="E32" s="75"/>
      <c r="F32" s="64"/>
    </row>
    <row r="33" spans="1:6" s="57" customFormat="1" ht="65.25" customHeight="1" x14ac:dyDescent="0.2">
      <c r="A33" s="99" t="s">
        <v>81</v>
      </c>
      <c r="B33" s="58" t="s">
        <v>57</v>
      </c>
      <c r="C33" s="112">
        <v>856000</v>
      </c>
      <c r="D33" s="89">
        <v>856000</v>
      </c>
      <c r="E33" s="84"/>
      <c r="F33" s="65"/>
    </row>
    <row r="34" spans="1:6" s="9" customFormat="1" ht="21" customHeight="1" x14ac:dyDescent="0.2">
      <c r="A34" s="22"/>
      <c r="B34" s="15" t="s">
        <v>0</v>
      </c>
      <c r="C34" s="108">
        <v>5456023</v>
      </c>
      <c r="D34" s="85">
        <v>5466130</v>
      </c>
      <c r="E34" s="71"/>
      <c r="F34" s="62"/>
    </row>
    <row r="35" spans="1:6" s="9" customFormat="1" x14ac:dyDescent="0.2">
      <c r="A35" s="3"/>
      <c r="B35" s="12"/>
      <c r="C35" s="12"/>
      <c r="D35" s="12"/>
      <c r="E35" s="12"/>
      <c r="F35" s="61"/>
    </row>
    <row r="36" spans="1:6" s="5" customFormat="1" x14ac:dyDescent="0.2">
      <c r="A36" s="3"/>
      <c r="B36" s="13"/>
      <c r="C36" s="13"/>
      <c r="D36" s="13"/>
      <c r="E36" s="13"/>
      <c r="F36" s="3"/>
    </row>
    <row r="37" spans="1:6" s="5" customFormat="1" x14ac:dyDescent="0.2">
      <c r="A37" s="3"/>
      <c r="B37" s="13"/>
      <c r="C37" s="13"/>
      <c r="D37" s="13"/>
      <c r="E37" s="13"/>
      <c r="F37" s="3"/>
    </row>
    <row r="38" spans="1:6" s="5" customFormat="1" x14ac:dyDescent="0.2">
      <c r="A38" s="3"/>
      <c r="B38" s="13"/>
      <c r="C38" s="13"/>
      <c r="D38" s="13"/>
      <c r="E38" s="13"/>
      <c r="F38" s="3"/>
    </row>
    <row r="39" spans="1:6" s="5" customFormat="1" x14ac:dyDescent="0.2">
      <c r="A39" s="3"/>
      <c r="B39" s="13"/>
      <c r="C39" s="13"/>
      <c r="D39" s="13"/>
      <c r="E39" s="13"/>
      <c r="F39" s="3"/>
    </row>
    <row r="40" spans="1:6" s="10" customFormat="1" x14ac:dyDescent="0.2">
      <c r="A40" s="3"/>
      <c r="B40" s="13"/>
      <c r="C40" s="13"/>
      <c r="D40" s="13"/>
      <c r="E40" s="13"/>
      <c r="F40" s="3"/>
    </row>
    <row r="41" spans="1:6" s="11" customFormat="1" x14ac:dyDescent="0.2">
      <c r="A41" s="3"/>
      <c r="B41" s="13"/>
      <c r="C41" s="13"/>
      <c r="D41" s="13"/>
      <c r="E41" s="13"/>
      <c r="F41" s="3"/>
    </row>
    <row r="42" spans="1:6" s="10" customFormat="1" x14ac:dyDescent="0.2">
      <c r="A42" s="3"/>
      <c r="B42" s="13"/>
      <c r="C42" s="13"/>
      <c r="D42" s="13"/>
      <c r="E42" s="13"/>
      <c r="F42" s="3"/>
    </row>
    <row r="43" spans="1:6" x14ac:dyDescent="0.2">
      <c r="B43" s="13"/>
      <c r="C43" s="13"/>
      <c r="D43" s="13"/>
      <c r="E43" s="13"/>
    </row>
    <row r="44" spans="1:6" x14ac:dyDescent="0.2">
      <c r="B44" s="13"/>
      <c r="C44" s="13"/>
      <c r="D44" s="13"/>
      <c r="E44" s="13"/>
    </row>
    <row r="45" spans="1:6" x14ac:dyDescent="0.2">
      <c r="B45" s="13"/>
      <c r="C45" s="13"/>
      <c r="D45" s="13"/>
      <c r="E45" s="13"/>
    </row>
    <row r="46" spans="1:6" x14ac:dyDescent="0.2">
      <c r="B46" s="13"/>
      <c r="C46" s="13"/>
      <c r="D46" s="13"/>
      <c r="E46" s="13"/>
    </row>
    <row r="47" spans="1:6" x14ac:dyDescent="0.2">
      <c r="B47" s="13"/>
      <c r="C47" s="13"/>
      <c r="D47" s="13"/>
      <c r="E47" s="13"/>
    </row>
    <row r="48" spans="1:6" x14ac:dyDescent="0.2">
      <c r="B48" s="13"/>
      <c r="C48" s="13"/>
      <c r="D48" s="13"/>
      <c r="E48" s="13"/>
    </row>
    <row r="49" spans="2:5" x14ac:dyDescent="0.2">
      <c r="B49" s="13"/>
      <c r="C49" s="13"/>
      <c r="D49" s="13"/>
      <c r="E49" s="13"/>
    </row>
    <row r="50" spans="2:5" x14ac:dyDescent="0.2">
      <c r="B50" s="13"/>
      <c r="C50" s="13"/>
      <c r="D50" s="13"/>
      <c r="E50" s="13"/>
    </row>
    <row r="51" spans="2:5" x14ac:dyDescent="0.2">
      <c r="B51" s="13"/>
      <c r="C51" s="13"/>
      <c r="D51" s="13"/>
      <c r="E51" s="13"/>
    </row>
    <row r="52" spans="2:5" x14ac:dyDescent="0.2">
      <c r="B52" s="13"/>
      <c r="C52" s="13"/>
      <c r="D52" s="13"/>
      <c r="E52" s="13"/>
    </row>
    <row r="53" spans="2:5" x14ac:dyDescent="0.2">
      <c r="B53" s="13"/>
      <c r="C53" s="13"/>
      <c r="D53" s="13"/>
      <c r="E53" s="13"/>
    </row>
    <row r="54" spans="2:5" x14ac:dyDescent="0.2">
      <c r="B54" s="13"/>
      <c r="C54" s="13"/>
      <c r="D54" s="13"/>
      <c r="E54" s="13"/>
    </row>
    <row r="55" spans="2:5" x14ac:dyDescent="0.2">
      <c r="B55" s="13"/>
      <c r="C55" s="13"/>
      <c r="D55" s="13"/>
      <c r="E55" s="13"/>
    </row>
    <row r="56" spans="2:5" x14ac:dyDescent="0.2">
      <c r="B56" s="13"/>
      <c r="C56" s="13"/>
      <c r="D56" s="13"/>
      <c r="E56" s="13"/>
    </row>
    <row r="57" spans="2:5" x14ac:dyDescent="0.2">
      <c r="B57" s="13"/>
      <c r="C57" s="13"/>
      <c r="D57" s="13"/>
      <c r="E57" s="13"/>
    </row>
    <row r="58" spans="2:5" x14ac:dyDescent="0.2">
      <c r="B58" s="13"/>
      <c r="C58" s="13"/>
      <c r="D58" s="13"/>
      <c r="E58" s="13"/>
    </row>
    <row r="59" spans="2:5" x14ac:dyDescent="0.2">
      <c r="B59" s="13"/>
      <c r="C59" s="13"/>
      <c r="D59" s="13"/>
      <c r="E59" s="13"/>
    </row>
    <row r="60" spans="2:5" x14ac:dyDescent="0.2">
      <c r="B60" s="13"/>
      <c r="C60" s="13"/>
      <c r="D60" s="13"/>
      <c r="E60" s="13"/>
    </row>
    <row r="61" spans="2:5" x14ac:dyDescent="0.2">
      <c r="B61" s="13"/>
      <c r="C61" s="13"/>
      <c r="D61" s="13"/>
      <c r="E61" s="13"/>
    </row>
    <row r="62" spans="2:5" x14ac:dyDescent="0.2">
      <c r="B62" s="13"/>
      <c r="C62" s="13"/>
      <c r="D62" s="13"/>
      <c r="E62" s="13"/>
    </row>
    <row r="63" spans="2:5" x14ac:dyDescent="0.2">
      <c r="B63" s="13"/>
      <c r="C63" s="13"/>
      <c r="D63" s="13"/>
      <c r="E63" s="13"/>
    </row>
    <row r="64" spans="2:5" x14ac:dyDescent="0.2">
      <c r="B64" s="13"/>
      <c r="C64" s="13"/>
      <c r="D64" s="13"/>
      <c r="E64" s="13"/>
    </row>
    <row r="65" spans="2:5" x14ac:dyDescent="0.2">
      <c r="B65" s="13"/>
      <c r="C65" s="13"/>
      <c r="D65" s="13"/>
      <c r="E65" s="13"/>
    </row>
    <row r="66" spans="2:5" x14ac:dyDescent="0.2">
      <c r="B66" s="13"/>
      <c r="C66" s="13"/>
      <c r="D66" s="13"/>
      <c r="E66" s="13"/>
    </row>
    <row r="67" spans="2:5" x14ac:dyDescent="0.2">
      <c r="B67" s="13"/>
      <c r="C67" s="13"/>
      <c r="D67" s="13"/>
      <c r="E67" s="13"/>
    </row>
    <row r="68" spans="2:5" x14ac:dyDescent="0.2">
      <c r="B68" s="13"/>
      <c r="C68" s="13"/>
      <c r="D68" s="13"/>
      <c r="E68" s="13"/>
    </row>
    <row r="69" spans="2:5" x14ac:dyDescent="0.2">
      <c r="B69" s="13"/>
      <c r="C69" s="13"/>
      <c r="D69" s="13"/>
      <c r="E69" s="13"/>
    </row>
    <row r="70" spans="2:5" x14ac:dyDescent="0.2">
      <c r="B70" s="13"/>
      <c r="C70" s="13"/>
      <c r="D70" s="13"/>
      <c r="E70" s="13"/>
    </row>
    <row r="71" spans="2:5" x14ac:dyDescent="0.2">
      <c r="B71" s="13"/>
      <c r="C71" s="13"/>
      <c r="D71" s="13"/>
      <c r="E71" s="13"/>
    </row>
    <row r="72" spans="2:5" x14ac:dyDescent="0.2">
      <c r="B72" s="13"/>
      <c r="C72" s="13"/>
      <c r="D72" s="13"/>
      <c r="E72" s="13"/>
    </row>
  </sheetData>
  <mergeCells count="6">
    <mergeCell ref="A6:F6"/>
    <mergeCell ref="A5:F5"/>
    <mergeCell ref="A1:F1"/>
    <mergeCell ref="B2:F2"/>
    <mergeCell ref="B3:F3"/>
    <mergeCell ref="B4:F4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75" fitToWidth="11" fitToHeight="11" orientation="portrait" r:id="rId1"/>
  <headerFooter alignWithMargins="0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H15" sqref="H15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17.140625" style="3" customWidth="1"/>
    <col min="4" max="16384" width="9.140625" style="3"/>
  </cols>
  <sheetData>
    <row r="1" spans="1:3" x14ac:dyDescent="0.2">
      <c r="B1" s="1"/>
      <c r="C1" s="2" t="s">
        <v>16</v>
      </c>
    </row>
    <row r="2" spans="1:3" x14ac:dyDescent="0.2">
      <c r="B2" s="1"/>
      <c r="C2" s="1" t="s">
        <v>17</v>
      </c>
    </row>
    <row r="3" spans="1:3" x14ac:dyDescent="0.2">
      <c r="B3" s="1"/>
      <c r="C3" s="1" t="s">
        <v>26</v>
      </c>
    </row>
    <row r="4" spans="1:3" x14ac:dyDescent="0.2">
      <c r="B4" s="1"/>
      <c r="C4" s="1"/>
    </row>
    <row r="5" spans="1:3" ht="25.5" customHeight="1" x14ac:dyDescent="0.2">
      <c r="B5" s="121" t="s">
        <v>28</v>
      </c>
      <c r="C5" s="121"/>
    </row>
    <row r="6" spans="1:3" ht="25.5" customHeight="1" x14ac:dyDescent="0.2">
      <c r="B6" s="31"/>
      <c r="C6" s="31"/>
    </row>
    <row r="7" spans="1:3" ht="13.5" thickBot="1" x14ac:dyDescent="0.25">
      <c r="B7" s="14"/>
      <c r="C7" s="44" t="s">
        <v>31</v>
      </c>
    </row>
    <row r="8" spans="1:3" x14ac:dyDescent="0.2">
      <c r="A8" s="45" t="s">
        <v>27</v>
      </c>
      <c r="B8" s="46" t="s">
        <v>29</v>
      </c>
      <c r="C8" s="47" t="s">
        <v>30</v>
      </c>
    </row>
    <row r="9" spans="1:3" x14ac:dyDescent="0.2">
      <c r="A9" s="41" t="s">
        <v>5</v>
      </c>
      <c r="B9" s="42" t="s">
        <v>13</v>
      </c>
      <c r="C9" s="43">
        <f>SUM(C10+C12+C15)</f>
        <v>92</v>
      </c>
    </row>
    <row r="10" spans="1:3" s="5" customFormat="1" ht="15.75" customHeight="1" x14ac:dyDescent="0.2">
      <c r="A10" s="19" t="s">
        <v>1</v>
      </c>
      <c r="B10" s="15" t="s">
        <v>2</v>
      </c>
      <c r="C10" s="4">
        <f>SUM(C11)</f>
        <v>26</v>
      </c>
    </row>
    <row r="11" spans="1:3" s="5" customFormat="1" x14ac:dyDescent="0.2">
      <c r="A11" s="18" t="s">
        <v>3</v>
      </c>
      <c r="B11" s="16" t="s">
        <v>15</v>
      </c>
      <c r="C11" s="6">
        <v>26</v>
      </c>
    </row>
    <row r="12" spans="1:3" s="5" customFormat="1" ht="17.25" customHeight="1" x14ac:dyDescent="0.2">
      <c r="A12" s="19" t="s">
        <v>4</v>
      </c>
      <c r="B12" s="15" t="s">
        <v>24</v>
      </c>
      <c r="C12" s="6">
        <f>SUM(C13+C14)</f>
        <v>48</v>
      </c>
    </row>
    <row r="13" spans="1:3" s="5" customFormat="1" ht="15.75" customHeight="1" x14ac:dyDescent="0.2">
      <c r="A13" s="18" t="s">
        <v>18</v>
      </c>
      <c r="B13" s="16" t="s">
        <v>19</v>
      </c>
      <c r="C13" s="6">
        <v>28</v>
      </c>
    </row>
    <row r="14" spans="1:3" s="5" customFormat="1" ht="15.75" customHeight="1" x14ac:dyDescent="0.2">
      <c r="A14" s="18" t="s">
        <v>20</v>
      </c>
      <c r="B14" s="16" t="s">
        <v>21</v>
      </c>
      <c r="C14" s="6">
        <v>20</v>
      </c>
    </row>
    <row r="15" spans="1:3" ht="29.25" customHeight="1" x14ac:dyDescent="0.2">
      <c r="A15" s="19" t="s">
        <v>6</v>
      </c>
      <c r="B15" s="15" t="s">
        <v>25</v>
      </c>
      <c r="C15" s="6">
        <f>SUM(C16)</f>
        <v>18</v>
      </c>
    </row>
    <row r="16" spans="1:3" ht="30" customHeight="1" x14ac:dyDescent="0.2">
      <c r="A16" s="18" t="s">
        <v>7</v>
      </c>
      <c r="B16" s="17" t="s">
        <v>8</v>
      </c>
      <c r="C16" s="8">
        <f>SUM(C17)</f>
        <v>18</v>
      </c>
    </row>
    <row r="17" spans="1:4" ht="52.5" customHeight="1" x14ac:dyDescent="0.2">
      <c r="A17" s="18" t="s">
        <v>22</v>
      </c>
      <c r="B17" s="17" t="s">
        <v>32</v>
      </c>
      <c r="C17" s="8">
        <v>18</v>
      </c>
    </row>
    <row r="18" spans="1:4" s="7" customFormat="1" ht="20.25" customHeight="1" x14ac:dyDescent="0.2">
      <c r="A18" s="19" t="s">
        <v>9</v>
      </c>
      <c r="B18" s="15" t="s">
        <v>10</v>
      </c>
      <c r="C18" s="32">
        <f>SUM(C19+C22)</f>
        <v>665</v>
      </c>
    </row>
    <row r="19" spans="1:4" s="7" customFormat="1" ht="29.25" customHeight="1" x14ac:dyDescent="0.2">
      <c r="A19" s="19" t="s">
        <v>11</v>
      </c>
      <c r="B19" s="15" t="s">
        <v>12</v>
      </c>
      <c r="C19" s="6">
        <f>SUM(C21)</f>
        <v>605</v>
      </c>
    </row>
    <row r="20" spans="1:4" s="7" customFormat="1" ht="31.5" customHeight="1" x14ac:dyDescent="0.2">
      <c r="A20" s="19" t="s">
        <v>14</v>
      </c>
      <c r="B20" s="15" t="s">
        <v>33</v>
      </c>
      <c r="C20" s="6">
        <f>SUM(C21)</f>
        <v>605</v>
      </c>
    </row>
    <row r="21" spans="1:4" s="20" customFormat="1" ht="32.25" customHeight="1" x14ac:dyDescent="0.2">
      <c r="A21" s="33" t="s">
        <v>34</v>
      </c>
      <c r="B21" s="34" t="s">
        <v>23</v>
      </c>
      <c r="C21" s="6">
        <v>605</v>
      </c>
    </row>
    <row r="22" spans="1:4" s="20" customFormat="1" ht="21.75" customHeight="1" x14ac:dyDescent="0.2">
      <c r="A22" s="35" t="s">
        <v>35</v>
      </c>
      <c r="B22" s="36" t="s">
        <v>36</v>
      </c>
      <c r="C22" s="37">
        <v>60</v>
      </c>
    </row>
    <row r="23" spans="1:4" s="9" customFormat="1" ht="21" customHeight="1" thickBot="1" x14ac:dyDescent="0.25">
      <c r="A23" s="38"/>
      <c r="B23" s="39" t="s">
        <v>0</v>
      </c>
      <c r="C23" s="40">
        <f>SUM(C9+C18)</f>
        <v>757</v>
      </c>
    </row>
    <row r="24" spans="1:4" s="9" customFormat="1" x14ac:dyDescent="0.2">
      <c r="A24" s="3"/>
      <c r="B24" s="12"/>
      <c r="C24" s="3"/>
    </row>
    <row r="25" spans="1:4" s="5" customFormat="1" x14ac:dyDescent="0.2">
      <c r="A25" s="3"/>
      <c r="B25" s="13"/>
      <c r="C25" s="3"/>
    </row>
    <row r="26" spans="1:4" s="5" customFormat="1" x14ac:dyDescent="0.2">
      <c r="A26" s="3"/>
      <c r="B26" s="13"/>
      <c r="C26" s="3"/>
    </row>
    <row r="27" spans="1:4" s="5" customFormat="1" x14ac:dyDescent="0.2">
      <c r="A27" s="3"/>
      <c r="B27" s="13"/>
      <c r="C27" s="3"/>
    </row>
    <row r="28" spans="1:4" s="5" customFormat="1" x14ac:dyDescent="0.2">
      <c r="A28" s="3"/>
      <c r="B28" s="13"/>
      <c r="C28" s="3"/>
    </row>
    <row r="29" spans="1:4" s="10" customFormat="1" x14ac:dyDescent="0.2">
      <c r="A29" s="3"/>
      <c r="B29" s="13"/>
      <c r="C29" s="3"/>
    </row>
    <row r="30" spans="1:4" s="11" customFormat="1" x14ac:dyDescent="0.2">
      <c r="A30" s="3"/>
      <c r="B30" s="13"/>
      <c r="C30" s="3"/>
      <c r="D30" s="10"/>
    </row>
    <row r="31" spans="1:4" s="10" customFormat="1" x14ac:dyDescent="0.2">
      <c r="A31" s="3"/>
      <c r="B31" s="13"/>
      <c r="C31" s="3"/>
      <c r="D31" s="11"/>
    </row>
    <row r="32" spans="1:4" x14ac:dyDescent="0.2">
      <c r="B32" s="13"/>
      <c r="D32" s="10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  <row r="43" spans="2:2" x14ac:dyDescent="0.2">
      <c r="B43" s="13"/>
    </row>
    <row r="44" spans="2:2" x14ac:dyDescent="0.2">
      <c r="B44" s="13"/>
    </row>
    <row r="45" spans="2:2" x14ac:dyDescent="0.2">
      <c r="B45" s="13"/>
    </row>
    <row r="46" spans="2:2" x14ac:dyDescent="0.2">
      <c r="B46" s="13"/>
    </row>
    <row r="47" spans="2:2" x14ac:dyDescent="0.2">
      <c r="B47" s="13"/>
    </row>
    <row r="48" spans="2:2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</sheetData>
  <mergeCells count="1">
    <mergeCell ref="B5:C5"/>
  </mergeCells>
  <phoneticPr fontId="0" type="noConversion"/>
  <pageMargins left="1.3779527559055118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7" workbookViewId="0">
      <selection activeCell="G18" sqref="G18"/>
    </sheetView>
  </sheetViews>
  <sheetFormatPr defaultColWidth="9.140625" defaultRowHeight="12.75" x14ac:dyDescent="0.2"/>
  <cols>
    <col min="1" max="1" width="21.28515625" style="3" customWidth="1"/>
    <col min="2" max="2" width="54.7109375" style="3" customWidth="1"/>
    <col min="3" max="3" width="12.5703125" style="3" customWidth="1"/>
    <col min="4" max="4" width="11.85546875" style="3" customWidth="1"/>
    <col min="5" max="5" width="13.140625" style="3" customWidth="1"/>
    <col min="6" max="16384" width="9.140625" style="3"/>
  </cols>
  <sheetData>
    <row r="1" spans="1:5" x14ac:dyDescent="0.2">
      <c r="B1" s="1"/>
      <c r="C1" s="2" t="s">
        <v>16</v>
      </c>
    </row>
    <row r="2" spans="1:5" x14ac:dyDescent="0.2">
      <c r="B2" s="1"/>
      <c r="C2" s="1" t="s">
        <v>17</v>
      </c>
    </row>
    <row r="3" spans="1:5" x14ac:dyDescent="0.2">
      <c r="B3" s="1"/>
      <c r="C3" s="1" t="s">
        <v>26</v>
      </c>
    </row>
    <row r="4" spans="1:5" x14ac:dyDescent="0.2">
      <c r="B4" s="1"/>
      <c r="C4" s="1"/>
    </row>
    <row r="5" spans="1:5" ht="25.5" customHeight="1" x14ac:dyDescent="0.2">
      <c r="B5" s="121" t="s">
        <v>28</v>
      </c>
      <c r="C5" s="121"/>
    </row>
    <row r="6" spans="1:5" ht="25.5" customHeight="1" x14ac:dyDescent="0.2">
      <c r="B6" s="31"/>
      <c r="C6" s="31"/>
    </row>
    <row r="7" spans="1:5" x14ac:dyDescent="0.2">
      <c r="B7" s="14"/>
      <c r="C7" s="44" t="s">
        <v>31</v>
      </c>
    </row>
    <row r="8" spans="1:5" ht="38.25" x14ac:dyDescent="0.2">
      <c r="A8" s="49" t="s">
        <v>27</v>
      </c>
      <c r="B8" s="50" t="s">
        <v>29</v>
      </c>
      <c r="C8" s="54" t="s">
        <v>37</v>
      </c>
      <c r="D8" s="54" t="s">
        <v>38</v>
      </c>
      <c r="E8" s="54" t="s">
        <v>39</v>
      </c>
    </row>
    <row r="9" spans="1:5" x14ac:dyDescent="0.2">
      <c r="A9" s="25" t="s">
        <v>5</v>
      </c>
      <c r="B9" s="51" t="s">
        <v>13</v>
      </c>
      <c r="C9" s="52">
        <f>SUM(C10+C12+C15)</f>
        <v>92</v>
      </c>
      <c r="D9" s="21"/>
      <c r="E9" s="52">
        <f>SUM(E10+E12+E15)</f>
        <v>92</v>
      </c>
    </row>
    <row r="10" spans="1:5" s="5" customFormat="1" ht="15.75" customHeight="1" x14ac:dyDescent="0.2">
      <c r="A10" s="25" t="s">
        <v>1</v>
      </c>
      <c r="B10" s="15" t="s">
        <v>2</v>
      </c>
      <c r="C10" s="22">
        <f>SUM(C11)</f>
        <v>26</v>
      </c>
      <c r="D10" s="22"/>
      <c r="E10" s="22">
        <f>SUM(E11)</f>
        <v>26</v>
      </c>
    </row>
    <row r="11" spans="1:5" s="5" customFormat="1" x14ac:dyDescent="0.2">
      <c r="A11" s="22" t="s">
        <v>3</v>
      </c>
      <c r="B11" s="16" t="s">
        <v>15</v>
      </c>
      <c r="C11" s="28">
        <v>26</v>
      </c>
      <c r="D11" s="22"/>
      <c r="E11" s="22">
        <v>26</v>
      </c>
    </row>
    <row r="12" spans="1:5" s="5" customFormat="1" ht="17.25" customHeight="1" x14ac:dyDescent="0.2">
      <c r="A12" s="25" t="s">
        <v>4</v>
      </c>
      <c r="B12" s="15" t="s">
        <v>24</v>
      </c>
      <c r="C12" s="28">
        <f>SUM(C13+C14)</f>
        <v>48</v>
      </c>
      <c r="D12" s="22"/>
      <c r="E12" s="28">
        <f>SUM(E13+E14)</f>
        <v>48</v>
      </c>
    </row>
    <row r="13" spans="1:5" s="5" customFormat="1" ht="15.75" customHeight="1" x14ac:dyDescent="0.2">
      <c r="A13" s="22" t="s">
        <v>18</v>
      </c>
      <c r="B13" s="16" t="s">
        <v>19</v>
      </c>
      <c r="C13" s="28">
        <v>28</v>
      </c>
      <c r="D13" s="22"/>
      <c r="E13" s="22">
        <v>28</v>
      </c>
    </row>
    <row r="14" spans="1:5" s="5" customFormat="1" ht="15.75" customHeight="1" x14ac:dyDescent="0.2">
      <c r="A14" s="22" t="s">
        <v>20</v>
      </c>
      <c r="B14" s="16" t="s">
        <v>21</v>
      </c>
      <c r="C14" s="28">
        <v>20</v>
      </c>
      <c r="D14" s="22"/>
      <c r="E14" s="22">
        <v>20</v>
      </c>
    </row>
    <row r="15" spans="1:5" ht="29.25" customHeight="1" x14ac:dyDescent="0.2">
      <c r="A15" s="25" t="s">
        <v>6</v>
      </c>
      <c r="B15" s="15" t="s">
        <v>25</v>
      </c>
      <c r="C15" s="28">
        <f>SUM(C16)</f>
        <v>18</v>
      </c>
      <c r="D15" s="21"/>
      <c r="E15" s="28">
        <f>SUM(E16)</f>
        <v>18</v>
      </c>
    </row>
    <row r="16" spans="1:5" ht="30" customHeight="1" x14ac:dyDescent="0.2">
      <c r="A16" s="22" t="s">
        <v>7</v>
      </c>
      <c r="B16" s="17" t="s">
        <v>8</v>
      </c>
      <c r="C16" s="30">
        <f>SUM(C17)</f>
        <v>18</v>
      </c>
      <c r="D16" s="21"/>
      <c r="E16" s="30">
        <f>SUM(E17)</f>
        <v>18</v>
      </c>
    </row>
    <row r="17" spans="1:5" ht="52.5" customHeight="1" x14ac:dyDescent="0.2">
      <c r="A17" s="22" t="s">
        <v>22</v>
      </c>
      <c r="B17" s="17" t="s">
        <v>32</v>
      </c>
      <c r="C17" s="30">
        <v>18</v>
      </c>
      <c r="D17" s="21"/>
      <c r="E17" s="21">
        <v>18</v>
      </c>
    </row>
    <row r="18" spans="1:5" s="7" customFormat="1" ht="20.25" customHeight="1" x14ac:dyDescent="0.2">
      <c r="A18" s="25" t="s">
        <v>9</v>
      </c>
      <c r="B18" s="15" t="s">
        <v>10</v>
      </c>
      <c r="C18" s="29">
        <f>SUM(C19+C23)</f>
        <v>665</v>
      </c>
      <c r="D18" s="48"/>
      <c r="E18" s="29">
        <f>SUM(E19+E23)</f>
        <v>718.2</v>
      </c>
    </row>
    <row r="19" spans="1:5" s="7" customFormat="1" ht="29.25" customHeight="1" x14ac:dyDescent="0.2">
      <c r="A19" s="25" t="s">
        <v>11</v>
      </c>
      <c r="B19" s="15" t="s">
        <v>12</v>
      </c>
      <c r="C19" s="28">
        <f>SUM(C21)</f>
        <v>605</v>
      </c>
      <c r="D19" s="48"/>
      <c r="E19" s="28">
        <f>SUM(E21+E22)</f>
        <v>616.20000000000005</v>
      </c>
    </row>
    <row r="20" spans="1:5" s="7" customFormat="1" ht="31.5" customHeight="1" x14ac:dyDescent="0.2">
      <c r="A20" s="25" t="s">
        <v>14</v>
      </c>
      <c r="B20" s="15" t="s">
        <v>33</v>
      </c>
      <c r="C20" s="28">
        <f>SUM(C21)</f>
        <v>605</v>
      </c>
      <c r="D20" s="48"/>
      <c r="E20" s="28">
        <f>SUM(E21)</f>
        <v>605</v>
      </c>
    </row>
    <row r="21" spans="1:5" s="20" customFormat="1" ht="32.25" customHeight="1" x14ac:dyDescent="0.2">
      <c r="A21" s="53" t="s">
        <v>34</v>
      </c>
      <c r="B21" s="34" t="s">
        <v>23</v>
      </c>
      <c r="C21" s="28">
        <v>605</v>
      </c>
      <c r="D21" s="23"/>
      <c r="E21" s="23">
        <v>605</v>
      </c>
    </row>
    <row r="22" spans="1:5" s="20" customFormat="1" ht="32.25" customHeight="1" x14ac:dyDescent="0.2">
      <c r="A22" s="53" t="s">
        <v>40</v>
      </c>
      <c r="B22" s="34" t="s">
        <v>41</v>
      </c>
      <c r="C22" s="28"/>
      <c r="D22" s="55" t="s">
        <v>42</v>
      </c>
      <c r="E22" s="23">
        <v>11.2</v>
      </c>
    </row>
    <row r="23" spans="1:5" s="20" customFormat="1" ht="21.75" customHeight="1" x14ac:dyDescent="0.2">
      <c r="A23" s="53" t="s">
        <v>35</v>
      </c>
      <c r="B23" s="34" t="s">
        <v>36</v>
      </c>
      <c r="C23" s="28">
        <v>60</v>
      </c>
      <c r="D23" s="23"/>
      <c r="E23" s="23">
        <v>102</v>
      </c>
    </row>
    <row r="24" spans="1:5" s="9" customFormat="1" ht="21" customHeight="1" x14ac:dyDescent="0.2">
      <c r="A24" s="22"/>
      <c r="B24" s="15" t="s">
        <v>0</v>
      </c>
      <c r="C24" s="29">
        <f>SUM(C9+C18)</f>
        <v>757</v>
      </c>
      <c r="D24" s="30"/>
      <c r="E24" s="29">
        <f>SUM(E9+E18)</f>
        <v>810.2</v>
      </c>
    </row>
    <row r="25" spans="1:5" s="9" customFormat="1" x14ac:dyDescent="0.2">
      <c r="A25" s="3"/>
      <c r="B25" s="12"/>
      <c r="C25" s="3"/>
    </row>
    <row r="26" spans="1:5" s="5" customFormat="1" x14ac:dyDescent="0.2">
      <c r="A26" s="3"/>
      <c r="B26" s="13"/>
      <c r="C26" s="3"/>
    </row>
    <row r="27" spans="1:5" s="5" customFormat="1" x14ac:dyDescent="0.2">
      <c r="A27" s="3"/>
      <c r="B27" s="13"/>
      <c r="C27" s="3"/>
    </row>
    <row r="28" spans="1:5" s="5" customFormat="1" x14ac:dyDescent="0.2">
      <c r="A28" s="3"/>
      <c r="B28" s="13"/>
      <c r="C28" s="3"/>
    </row>
    <row r="29" spans="1:5" s="5" customFormat="1" x14ac:dyDescent="0.2">
      <c r="A29" s="3"/>
      <c r="B29" s="13"/>
      <c r="C29" s="3"/>
    </row>
    <row r="30" spans="1:5" s="10" customFormat="1" x14ac:dyDescent="0.2">
      <c r="A30" s="3"/>
      <c r="B30" s="13"/>
      <c r="C30" s="3"/>
    </row>
    <row r="31" spans="1:5" s="11" customFormat="1" x14ac:dyDescent="0.2">
      <c r="A31" s="3"/>
      <c r="B31" s="13"/>
      <c r="C31" s="3"/>
      <c r="D31" s="10"/>
    </row>
    <row r="32" spans="1:5" s="10" customFormat="1" x14ac:dyDescent="0.2">
      <c r="A32" s="3"/>
      <c r="B32" s="13"/>
      <c r="C32" s="3"/>
      <c r="D32" s="11"/>
    </row>
    <row r="33" spans="2:4" x14ac:dyDescent="0.2">
      <c r="B33" s="13"/>
      <c r="D33" s="10"/>
    </row>
    <row r="34" spans="2:4" x14ac:dyDescent="0.2">
      <c r="B34" s="13"/>
    </row>
    <row r="35" spans="2:4" x14ac:dyDescent="0.2">
      <c r="B35" s="13"/>
    </row>
    <row r="36" spans="2:4" x14ac:dyDescent="0.2">
      <c r="B36" s="13"/>
    </row>
    <row r="37" spans="2:4" x14ac:dyDescent="0.2">
      <c r="B37" s="13"/>
    </row>
    <row r="38" spans="2:4" x14ac:dyDescent="0.2">
      <c r="B38" s="13"/>
    </row>
    <row r="39" spans="2:4" x14ac:dyDescent="0.2">
      <c r="B39" s="13"/>
    </row>
    <row r="40" spans="2:4" x14ac:dyDescent="0.2">
      <c r="B40" s="13"/>
    </row>
    <row r="41" spans="2:4" x14ac:dyDescent="0.2">
      <c r="B41" s="13"/>
    </row>
    <row r="42" spans="2:4" x14ac:dyDescent="0.2">
      <c r="B42" s="13"/>
    </row>
    <row r="43" spans="2:4" x14ac:dyDescent="0.2">
      <c r="B43" s="13"/>
    </row>
    <row r="44" spans="2:4" x14ac:dyDescent="0.2">
      <c r="B44" s="13"/>
    </row>
    <row r="45" spans="2:4" x14ac:dyDescent="0.2">
      <c r="B45" s="13"/>
    </row>
    <row r="46" spans="2:4" x14ac:dyDescent="0.2">
      <c r="B46" s="13"/>
    </row>
    <row r="47" spans="2:4" x14ac:dyDescent="0.2">
      <c r="B47" s="13"/>
    </row>
    <row r="48" spans="2:4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  <row r="62" spans="2:2" x14ac:dyDescent="0.2">
      <c r="B62" s="13"/>
    </row>
  </sheetData>
  <mergeCells count="1">
    <mergeCell ref="B5:C5"/>
  </mergeCells>
  <phoneticPr fontId="0" type="noConversion"/>
  <pageMargins left="0.75" right="0.75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2008</vt:lpstr>
      <vt:lpstr>2007</vt:lpstr>
      <vt:lpstr>Уточн.</vt:lpstr>
      <vt:lpstr>'2008'!Область_печати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AdmGalkino5</cp:lastModifiedBy>
  <cp:lastPrinted>2017-12-22T08:03:17Z</cp:lastPrinted>
  <dcterms:created xsi:type="dcterms:W3CDTF">2001-02-27T07:41:53Z</dcterms:created>
  <dcterms:modified xsi:type="dcterms:W3CDTF">2017-12-22T08:03:21Z</dcterms:modified>
</cp:coreProperties>
</file>