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80" windowHeight="1170" activeTab="0"/>
  </bookViews>
  <sheets>
    <sheet name="Документ" sheetId="1" r:id="rId1"/>
  </sheets>
  <definedNames>
    <definedName name="_xlnm.Print_Titles" localSheetId="0">'Документ'!$11:$13</definedName>
  </definedNames>
  <calcPr fullCalcOnLoad="1"/>
</workbook>
</file>

<file path=xl/sharedStrings.xml><?xml version="1.0" encoding="utf-8"?>
<sst xmlns="http://schemas.openxmlformats.org/spreadsheetml/2006/main" count="38" uniqueCount="32">
  <si>
    <t>(рублей)</t>
  </si>
  <si>
    <t>Наименование</t>
  </si>
  <si>
    <t>Раздел, подраздел</t>
  </si>
  <si>
    <t>0104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</si>
  <si>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формированию, исполнению бюджета городского поселения и контролю за исполнением данного бюджета.</t>
  </si>
  <si>
    <t>0106</t>
  </si>
  <si>
    <t>0113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</si>
  <si>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владению, пользованию и распоряжением имуществом, находящимся в муниципальной собственности городского поселения</t>
  </si>
  <si>
    <t>0408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</si>
  <si>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</t>
  </si>
  <si>
    <t>0409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</si>
  <si>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</t>
  </si>
  <si>
    <t>0501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</si>
  <si>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жля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</si>
  <si>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0502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</si>
  <si>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</si>
  <si>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0503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</si>
  <si>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организации ритуальных услуг и содержанию мест захоронения.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</si>
  <si>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</si>
  <si>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на поддержку государственных программ субъектов российской Федерации и муниципальных программ формирования современной городской среды.</t>
  </si>
  <si>
    <t>0801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</si>
  <si>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организации досуга и обеспечения жителей городского поселения услугами организаций культуры.</t>
  </si>
  <si>
    <t>1003</t>
  </si>
  <si>
    <t>1101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</si>
  <si>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</si>
  <si>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Всего</t>
  </si>
  <si>
    <t xml:space="preserve">       Межбюджетные трансферты, передаваемые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</t>
  </si>
  <si>
    <t>Приложение № 15</t>
  </si>
  <si>
    <t>к решению Кондровской городской Думы</t>
  </si>
  <si>
    <t xml:space="preserve">       Межбюджетные трансферты, передаваемые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на 2020 год.</t>
  </si>
  <si>
    <t>Бюджетные ассигнования на 2020 год</t>
  </si>
  <si>
    <t>№ 135 от 26.12.2019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</si>
</sst>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20" borderId="0">
      <alignment horizontal="left"/>
      <protection locked="0"/>
    </xf>
    <xf numFmtId="0" fontId="39" fillId="0" borderId="0">
      <alignment horizontal="left" vertical="top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8" fillId="20" borderId="1">
      <alignment horizontal="left"/>
      <protection locked="0"/>
    </xf>
    <xf numFmtId="0" fontId="41" fillId="0" borderId="2">
      <alignment horizontal="center" vertical="center" wrapText="1"/>
      <protection/>
    </xf>
    <xf numFmtId="0" fontId="41" fillId="0" borderId="2">
      <alignment horizontal="center" vertical="center" shrinkToFit="1"/>
      <protection/>
    </xf>
    <xf numFmtId="0" fontId="38" fillId="20" borderId="3">
      <alignment horizontal="left"/>
      <protection locked="0"/>
    </xf>
    <xf numFmtId="49" fontId="41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0" fontId="38" fillId="20" borderId="4">
      <alignment horizontal="left"/>
      <protection locked="0"/>
    </xf>
    <xf numFmtId="0" fontId="41" fillId="0" borderId="2">
      <alignment horizontal="left"/>
      <protection/>
    </xf>
    <xf numFmtId="0" fontId="39" fillId="0" borderId="4">
      <alignment/>
      <protection/>
    </xf>
    <xf numFmtId="0" fontId="39" fillId="0" borderId="0">
      <alignment horizontal="left" wrapText="1"/>
      <protection/>
    </xf>
    <xf numFmtId="49" fontId="41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" fontId="41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41" fillId="0" borderId="5">
      <alignment horizontal="left"/>
      <protection/>
    </xf>
    <xf numFmtId="0" fontId="39" fillId="0" borderId="5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6" applyNumberFormat="0" applyAlignment="0" applyProtection="0"/>
    <xf numFmtId="0" fontId="43" fillId="30" borderId="7" applyNumberFormat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1" borderId="12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9" fillId="0" borderId="4" xfId="52" applyNumberFormat="1" applyProtection="1">
      <alignment/>
      <protection/>
    </xf>
    <xf numFmtId="0" fontId="39" fillId="0" borderId="0" xfId="53">
      <alignment horizontal="left" wrapText="1"/>
      <protection/>
    </xf>
    <xf numFmtId="0" fontId="59" fillId="0" borderId="2" xfId="46" applyNumberFormat="1" applyFont="1" applyProtection="1">
      <alignment horizontal="center" vertical="center" shrinkToFit="1"/>
      <protection/>
    </xf>
    <xf numFmtId="49" fontId="38" fillId="0" borderId="2" xfId="55" applyFont="1" applyProtection="1">
      <alignment horizontal="center" vertical="top" wrapText="1"/>
      <protection/>
    </xf>
    <xf numFmtId="0" fontId="59" fillId="0" borderId="2" xfId="51" applyNumberFormat="1" applyFont="1" applyProtection="1">
      <alignment horizontal="left"/>
      <protection/>
    </xf>
    <xf numFmtId="0" fontId="4" fillId="36" borderId="0" xfId="0" applyFont="1" applyFill="1" applyAlignment="1">
      <alignment/>
    </xf>
    <xf numFmtId="0" fontId="6" fillId="36" borderId="0" xfId="0" applyFont="1" applyFill="1" applyAlignment="1">
      <alignment horizontal="right" vertical="center"/>
    </xf>
    <xf numFmtId="0" fontId="7" fillId="36" borderId="0" xfId="0" applyFont="1" applyFill="1" applyAlignment="1">
      <alignment horizontal="right" vertical="center"/>
    </xf>
    <xf numFmtId="0" fontId="8" fillId="36" borderId="0" xfId="0" applyFont="1" applyFill="1" applyAlignment="1">
      <alignment horizontal="right" vertical="center"/>
    </xf>
    <xf numFmtId="0" fontId="38" fillId="0" borderId="2" xfId="49" applyNumberFormat="1" applyFont="1" applyProtection="1">
      <alignment horizontal="left" vertical="top" wrapText="1"/>
      <protection/>
    </xf>
    <xf numFmtId="3" fontId="38" fillId="37" borderId="2" xfId="57" applyNumberFormat="1" applyFont="1" applyFill="1" applyProtection="1">
      <alignment horizontal="right" vertical="top" shrinkToFit="1"/>
      <protection/>
    </xf>
    <xf numFmtId="3" fontId="59" fillId="37" borderId="2" xfId="58" applyNumberFormat="1" applyFont="1" applyFill="1" applyProtection="1">
      <alignment horizontal="right" vertical="top" shrinkToFit="1"/>
      <protection/>
    </xf>
    <xf numFmtId="0" fontId="39" fillId="0" borderId="1" xfId="43" applyNumberFormat="1" applyBorder="1" applyProtection="1">
      <alignment horizontal="right"/>
      <protection/>
    </xf>
    <xf numFmtId="0" fontId="59" fillId="0" borderId="2" xfId="45" applyNumberFormat="1" applyFont="1" applyProtection="1">
      <alignment horizontal="center" vertical="center" wrapText="1"/>
      <protection/>
    </xf>
    <xf numFmtId="0" fontId="59" fillId="0" borderId="2" xfId="45" applyFont="1">
      <alignment horizontal="center" vertical="center" wrapText="1"/>
      <protection/>
    </xf>
    <xf numFmtId="0" fontId="5" fillId="36" borderId="0" xfId="0" applyFont="1" applyFill="1" applyAlignment="1">
      <alignment horizontal="center" vertical="center" wrapText="1"/>
    </xf>
    <xf numFmtId="0" fontId="34" fillId="0" borderId="0" xfId="0" applyFont="1" applyAlignment="1">
      <alignment wrapText="1"/>
    </xf>
    <xf numFmtId="0" fontId="39" fillId="0" borderId="0" xfId="53" applyNumberFormat="1" applyProtection="1">
      <alignment horizontal="left" wrapText="1"/>
      <protection/>
    </xf>
    <xf numFmtId="0" fontId="39" fillId="0" borderId="0" xfId="53">
      <alignment horizontal="left" wrapText="1"/>
      <protection/>
    </xf>
    <xf numFmtId="49" fontId="59" fillId="0" borderId="15" xfId="49" applyFont="1" applyBorder="1" applyAlignment="1" applyProtection="1">
      <alignment horizontal="center" vertical="top" wrapText="1"/>
      <protection/>
    </xf>
    <xf numFmtId="0" fontId="0" fillId="0" borderId="3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SheetLayoutView="100" workbookViewId="0" topLeftCell="A1">
      <pane ySplit="13" topLeftCell="A14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71.28125" style="1" customWidth="1"/>
    <col min="2" max="2" width="11.57421875" style="1" customWidth="1"/>
    <col min="3" max="3" width="22.7109375" style="1" customWidth="1"/>
    <col min="4" max="16384" width="9.140625" style="1" customWidth="1"/>
  </cols>
  <sheetData>
    <row r="1" s="7" customFormat="1" ht="15.75">
      <c r="C1" s="8" t="s">
        <v>27</v>
      </c>
    </row>
    <row r="2" s="7" customFormat="1" ht="15">
      <c r="C2" s="9" t="s">
        <v>28</v>
      </c>
    </row>
    <row r="3" s="7" customFormat="1" ht="15.75">
      <c r="C3" s="10" t="s">
        <v>31</v>
      </c>
    </row>
    <row r="4" s="7" customFormat="1" ht="12.75"/>
    <row r="5" spans="1:3" s="7" customFormat="1" ht="12.75">
      <c r="A5" s="17" t="s">
        <v>29</v>
      </c>
      <c r="B5" s="18"/>
      <c r="C5" s="18"/>
    </row>
    <row r="6" spans="1:3" s="7" customFormat="1" ht="59.25" customHeight="1">
      <c r="A6" s="18"/>
      <c r="B6" s="18"/>
      <c r="C6" s="18"/>
    </row>
    <row r="7" spans="1:3" s="7" customFormat="1" ht="12.75">
      <c r="A7" s="18"/>
      <c r="B7" s="18"/>
      <c r="C7" s="18"/>
    </row>
    <row r="8" spans="1:3" s="7" customFormat="1" ht="12.75">
      <c r="A8" s="18"/>
      <c r="B8" s="18"/>
      <c r="C8" s="18"/>
    </row>
    <row r="10" spans="1:3" ht="15" customHeight="1">
      <c r="A10" s="14" t="s">
        <v>0</v>
      </c>
      <c r="B10" s="14"/>
      <c r="C10" s="14"/>
    </row>
    <row r="11" spans="1:3" ht="15" customHeight="1">
      <c r="A11" s="15" t="s">
        <v>1</v>
      </c>
      <c r="B11" s="15" t="s">
        <v>2</v>
      </c>
      <c r="C11" s="15" t="s">
        <v>30</v>
      </c>
    </row>
    <row r="12" spans="1:3" ht="59.25" customHeight="1">
      <c r="A12" s="16"/>
      <c r="B12" s="16"/>
      <c r="C12" s="16"/>
    </row>
    <row r="13" spans="1:3" ht="15" customHeight="1">
      <c r="A13" s="4">
        <v>1</v>
      </c>
      <c r="B13" s="4">
        <v>3</v>
      </c>
      <c r="C13" s="4">
        <v>4</v>
      </c>
    </row>
    <row r="14" spans="1:3" ht="55.5" customHeight="1">
      <c r="A14" s="21" t="s">
        <v>26</v>
      </c>
      <c r="B14" s="22"/>
      <c r="C14" s="23"/>
    </row>
    <row r="15" spans="1:3" ht="75">
      <c r="A15" s="11" t="s">
        <v>4</v>
      </c>
      <c r="B15" s="5" t="s">
        <v>3</v>
      </c>
      <c r="C15" s="12">
        <f>3893000+1176000+150000</f>
        <v>5219000</v>
      </c>
    </row>
    <row r="16" spans="1:3" ht="75">
      <c r="A16" s="11" t="s">
        <v>4</v>
      </c>
      <c r="B16" s="5" t="s">
        <v>5</v>
      </c>
      <c r="C16" s="12">
        <f>361000+109000</f>
        <v>470000</v>
      </c>
    </row>
    <row r="17" spans="1:3" ht="75">
      <c r="A17" s="11" t="s">
        <v>4</v>
      </c>
      <c r="B17" s="5" t="s">
        <v>6</v>
      </c>
      <c r="C17" s="12">
        <v>200000</v>
      </c>
    </row>
    <row r="18" spans="1:3" ht="90">
      <c r="A18" s="11" t="s">
        <v>7</v>
      </c>
      <c r="B18" s="5" t="s">
        <v>6</v>
      </c>
      <c r="C18" s="12">
        <v>436000</v>
      </c>
    </row>
    <row r="19" spans="1:3" ht="90">
      <c r="A19" s="11" t="s">
        <v>9</v>
      </c>
      <c r="B19" s="5" t="s">
        <v>8</v>
      </c>
      <c r="C19" s="12">
        <v>648000</v>
      </c>
    </row>
    <row r="20" spans="1:3" ht="180">
      <c r="A20" s="11" t="s">
        <v>11</v>
      </c>
      <c r="B20" s="5" t="s">
        <v>10</v>
      </c>
      <c r="C20" s="12">
        <f>16500000+9500000</f>
        <v>26000000</v>
      </c>
    </row>
    <row r="21" spans="1:3" ht="150">
      <c r="A21" s="11" t="s">
        <v>13</v>
      </c>
      <c r="B21" s="5" t="s">
        <v>12</v>
      </c>
      <c r="C21" s="12">
        <f>7070000+2500000+330000+300000+100000</f>
        <v>10300000</v>
      </c>
    </row>
    <row r="22" spans="1:3" ht="105">
      <c r="A22" s="11" t="s">
        <v>15</v>
      </c>
      <c r="B22" s="5" t="s">
        <v>14</v>
      </c>
      <c r="C22" s="12">
        <v>4230000</v>
      </c>
    </row>
    <row r="23" spans="1:3" ht="75">
      <c r="A23" s="11" t="s">
        <v>17</v>
      </c>
      <c r="B23" s="5" t="s">
        <v>16</v>
      </c>
      <c r="C23" s="12">
        <v>1200000</v>
      </c>
    </row>
    <row r="24" spans="1:3" ht="105">
      <c r="A24" s="11" t="s">
        <v>18</v>
      </c>
      <c r="B24" s="5" t="s">
        <v>16</v>
      </c>
      <c r="C24" s="12">
        <f>14280000-1200000-900000</f>
        <v>12180000</v>
      </c>
    </row>
    <row r="25" spans="1:3" ht="90">
      <c r="A25" s="11" t="s">
        <v>19</v>
      </c>
      <c r="B25" s="5" t="s">
        <v>16</v>
      </c>
      <c r="C25" s="12">
        <v>900000</v>
      </c>
    </row>
    <row r="26" spans="1:3" ht="76.5" customHeight="1">
      <c r="A26" s="11" t="s">
        <v>21</v>
      </c>
      <c r="B26" s="5" t="s">
        <v>20</v>
      </c>
      <c r="C26" s="12">
        <v>13164300</v>
      </c>
    </row>
    <row r="27" spans="1:3" ht="75">
      <c r="A27" s="11" t="s">
        <v>4</v>
      </c>
      <c r="B27" s="5" t="s">
        <v>22</v>
      </c>
      <c r="C27" s="12">
        <v>187000</v>
      </c>
    </row>
    <row r="28" spans="1:3" ht="105">
      <c r="A28" s="11" t="s">
        <v>24</v>
      </c>
      <c r="B28" s="5" t="s">
        <v>23</v>
      </c>
      <c r="C28" s="12">
        <v>7000000</v>
      </c>
    </row>
    <row r="29" spans="1:3" ht="56.25" customHeight="1">
      <c r="A29" s="6" t="s">
        <v>25</v>
      </c>
      <c r="B29" s="6"/>
      <c r="C29" s="13">
        <f>SUM(C14:C28)</f>
        <v>82134300</v>
      </c>
    </row>
    <row r="30" spans="1:3" ht="15" customHeight="1">
      <c r="A30" s="2"/>
      <c r="B30" s="2"/>
      <c r="C30" s="2"/>
    </row>
    <row r="31" spans="1:3" ht="105.75" customHeight="1">
      <c r="A31" s="19"/>
      <c r="B31" s="20"/>
      <c r="C31" s="3"/>
    </row>
  </sheetData>
  <sheetProtection/>
  <mergeCells count="7">
    <mergeCell ref="A10:C10"/>
    <mergeCell ref="A11:A12"/>
    <mergeCell ref="A5:C8"/>
    <mergeCell ref="B11:B12"/>
    <mergeCell ref="C11:C12"/>
    <mergeCell ref="A31:B31"/>
    <mergeCell ref="A14:C14"/>
  </mergeCells>
  <printOptions/>
  <pageMargins left="0.984251968503937" right="0.5905511811023623" top="0.5905511811023623" bottom="0.5905511811023623" header="0.3937007874015748" footer="0.3937007874015748"/>
  <pageSetup errors="blank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Town\Komfin</dc:creator>
  <cp:keywords/>
  <dc:description/>
  <cp:lastModifiedBy>User Windows</cp:lastModifiedBy>
  <cp:lastPrinted>2019-12-30T10:29:09Z</cp:lastPrinted>
  <dcterms:created xsi:type="dcterms:W3CDTF">2018-11-29T10:01:09Z</dcterms:created>
  <dcterms:modified xsi:type="dcterms:W3CDTF">2019-12-30T10:29:53Z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№6 Ведомственная структура (на очередной год)(2).xls</vt:lpwstr>
  </property>
  <property fmtid="{D5CDD505-2E9C-101B-9397-08002B2CF9AE}" pid="3" name="Название отчета">
    <vt:lpwstr>Приложение №6 Ведомственная структура (на очередной год)(2).xls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user_4_23</vt:lpwstr>
  </property>
  <property fmtid="{D5CDD505-2E9C-101B-9397-08002B2CF9AE}" pid="10" name="Шаблон">
    <vt:lpwstr>pril6_2016</vt:lpwstr>
  </property>
  <property fmtid="{D5CDD505-2E9C-101B-9397-08002B2CF9AE}" pid="11" name="Локальная база">
    <vt:lpwstr>не используется</vt:lpwstr>
  </property>
</Properties>
</file>