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2020 год" sheetId="1" r:id="rId1"/>
    <sheet name="Лист1" sheetId="2" r:id="rId2"/>
  </sheets>
  <definedNames>
    <definedName name="_xlnm.Print_Titles" localSheetId="0">'2020 год'!$8:$9</definedName>
  </definedNames>
  <calcPr fullCalcOnLoad="1"/>
</workbook>
</file>

<file path=xl/sharedStrings.xml><?xml version="1.0" encoding="utf-8"?>
<sst xmlns="http://schemas.openxmlformats.org/spreadsheetml/2006/main" count="58" uniqueCount="58">
  <si>
    <t>Единица измерения: руб.</t>
  </si>
  <si>
    <t>00010100000000000000</t>
  </si>
  <si>
    <t xml:space="preserve">      НАЛОГИ НА ПРИБЫЛЬ, ДОХОДЫ</t>
  </si>
  <si>
    <t>18210102010011000110</t>
  </si>
  <si>
    <t>00010500000000000000</t>
  </si>
  <si>
    <t xml:space="preserve">      НАЛОГИ НА СОВОКУПНЫЙ ДОХОД</t>
  </si>
  <si>
    <t>00010600000000000000</t>
  </si>
  <si>
    <t xml:space="preserve">      НАЛОГИ НА ИМУЩЕСТВО</t>
  </si>
  <si>
    <t>18210601030131000110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</si>
  <si>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</si>
  <si>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18210606033131000110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</si>
  <si>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</si>
  <si>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>18210606043131000110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</si>
  <si>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</si>
  <si>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</si>
  <si>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</si>
  <si>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80411105035130000120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</si>
  <si>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</si>
  <si>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80411109045130000120</t>
  </si>
  <si>
    <t xml:space="preserve">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</si>
  <si>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00011400000000000000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</si>
  <si>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</si>
  <si>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</si>
  <si>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</si>
  <si>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 xml:space="preserve">      ШТРАФЫ, САНКЦИИ, ВОЗМЕЩЕНИЕ УЩЕРБА</t>
  </si>
  <si>
    <t>80411690050130000140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</si>
  <si>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</si>
  <si>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00020200000000000000</t>
  </si>
  <si>
    <t xml:space="preserve">      БЕЗВОЗМЕЗДНЫЕ ПОСТУПЛЕНИЯ ОТ ДРУГИХ БЮДЖЕТОВ БЮДЖЕТНОЙ СИСТЕМЫ РОССИЙСКОЙ ФЕДЕРАЦИИ</t>
  </si>
  <si>
    <t>ИТОГО ДОХОДОВ</t>
  </si>
  <si>
    <t>Код вида дохода</t>
  </si>
  <si>
    <t>Наименование доходов бюджета</t>
  </si>
  <si>
    <t>НАЛОГОВЫЕ И НЕНАЛОГОВЫЕ ДОХОДЫ</t>
  </si>
  <si>
    <t xml:space="preserve">        Налог на доходы физических лиц с доходов</t>
  </si>
  <si>
    <t>Приложение № 1</t>
  </si>
  <si>
    <t>к решению Кондровской городской Думы</t>
  </si>
  <si>
    <t xml:space="preserve">        Дотации бюджетам городских поселений на выравнивание бюджетной обеспеченности</t>
  </si>
  <si>
    <t>00010300000000000000</t>
  </si>
  <si>
    <t xml:space="preserve">      НАЛОГИ НА ТОВАРЫ (РАБОТЫ, УСЛУГИ), РЕАЛИЗУЕМЫЕ НА ТЕРРИТОРИИ РОССИЙСКОЙ ФЕДЕРАЦИИ</t>
  </si>
  <si>
    <t xml:space="preserve">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</si>
  <si>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18210501011011000110</t>
  </si>
  <si>
    <t xml:space="preserve">        Налог, взимаемый с налогоплательщиков, выбравших в качестве объекта налогообложения  доходы</t>
  </si>
  <si>
    <t>80911105013130000120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</si>
  <si>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</si>
  <si>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>80911406013130000430</t>
  </si>
  <si>
    <t>80420215001130315150</t>
  </si>
  <si>
    <t>80420229999130295150</t>
  </si>
  <si>
    <t xml:space="preserve">        Прочие субсидии бюджетам городских поселений на реализацию мероприятий в области земельных отношений</t>
  </si>
  <si>
    <t>ДОХОДЫ БЮДЖЕТА ГОРОДСКОГО ПОСЕЛЕНИЯ "ГОРОД КОНДРОВО" НА 2020 ГОД.</t>
  </si>
  <si>
    <t xml:space="preserve">      Прочие субсидии бюджетам муниципальных образований для софинансирования расходов на выполнение кадастровых работ повнесению изменений в документы территориального планирования и градостроительного зонирования</t>
  </si>
  <si>
    <t>80420220299130000150</t>
  </si>
  <si>
    <t xml:space="preserve">      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хозяйства.</t>
  </si>
  <si>
    <t>80420220302130000150</t>
  </si>
  <si>
    <t xml:space="preserve">      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бюджетов.</t>
  </si>
  <si>
    <t>80420229999130276150</t>
  </si>
  <si>
    <t xml:space="preserve">        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</si>
  <si>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Бюджет на 2020 год</t>
  </si>
  <si>
    <t>№ 135 от 26  декабря 2019 года.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</si>
</sst>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horizontal="left"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horizontal="center" vertical="top" shrinkToFit="1"/>
      <protection/>
    </xf>
    <xf numFmtId="0" fontId="32" fillId="20" borderId="4">
      <alignment/>
      <protection/>
    </xf>
    <xf numFmtId="49" fontId="34" fillId="0" borderId="2">
      <alignment horizontal="left" vertical="top" shrinkToFit="1"/>
      <protection/>
    </xf>
    <xf numFmtId="0" fontId="32" fillId="0" borderId="0">
      <alignment/>
      <protection/>
    </xf>
    <xf numFmtId="0" fontId="32" fillId="0" borderId="2">
      <alignment horizontal="center" vertical="top" wrapText="1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 wrapText="1"/>
      <protection/>
    </xf>
    <xf numFmtId="49" fontId="34" fillId="0" borderId="2">
      <alignment horizontal="left" vertical="top" shrinkToFit="1"/>
      <protection/>
    </xf>
    <xf numFmtId="4" fontId="32" fillId="0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0" fontId="32" fillId="0" borderId="0">
      <alignment horizontal="left" wrapText="1"/>
      <protection/>
    </xf>
    <xf numFmtId="10" fontId="32" fillId="0" borderId="2">
      <alignment horizontal="center" vertical="top" shrinkToFit="1"/>
      <protection/>
    </xf>
    <xf numFmtId="10" fontId="34" fillId="21" borderId="2">
      <alignment horizontal="center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2">
      <alignment horizontal="left" vertical="top" wrapText="1"/>
      <protection/>
    </xf>
    <xf numFmtId="4" fontId="34" fillId="22" borderId="2">
      <alignment horizontal="right" vertical="top" shrinkToFit="1"/>
      <protection/>
    </xf>
    <xf numFmtId="10" fontId="34" fillId="22" borderId="2">
      <alignment horizontal="center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1" applyNumberFormat="1" applyBorder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0" fillId="0" borderId="14" xfId="44" applyNumberFormat="1" applyFont="1" applyBorder="1" applyProtection="1">
      <alignment horizontal="center" vertical="center" wrapText="1"/>
      <protection locked="0"/>
    </xf>
    <xf numFmtId="0" fontId="50" fillId="0" borderId="14" xfId="44" applyNumberFormat="1" applyFont="1" applyBorder="1" applyAlignment="1" applyProtection="1">
      <alignment horizontal="center" vertical="center" wrapText="1"/>
      <protection locked="0"/>
    </xf>
    <xf numFmtId="3" fontId="50" fillId="0" borderId="14" xfId="44" applyNumberFormat="1" applyFont="1" applyFill="1" applyBorder="1" applyAlignment="1" applyProtection="1">
      <alignment horizontal="center" vertical="center" wrapText="1"/>
      <protection locked="0"/>
    </xf>
    <xf numFmtId="0" fontId="50" fillId="0" borderId="14" xfId="61" applyNumberFormat="1" applyFont="1" applyBorder="1" applyProtection="1">
      <alignment horizontal="left" vertical="top" wrapText="1"/>
      <protection/>
    </xf>
    <xf numFmtId="3" fontId="50" fillId="0" borderId="14" xfId="62" applyNumberFormat="1" applyFont="1" applyFill="1" applyBorder="1" applyAlignment="1" applyProtection="1">
      <alignment horizontal="center" vertical="top" shrinkToFit="1"/>
      <protection/>
    </xf>
    <xf numFmtId="0" fontId="31" fillId="0" borderId="14" xfId="61" applyNumberFormat="1" applyFont="1" applyBorder="1" applyProtection="1">
      <alignment horizontal="left" vertical="top" wrapText="1"/>
      <protection/>
    </xf>
    <xf numFmtId="3" fontId="31" fillId="0" borderId="14" xfId="62" applyNumberFormat="1" applyFont="1" applyFill="1" applyBorder="1" applyAlignment="1" applyProtection="1">
      <alignment horizontal="center" vertical="top" shrinkToFit="1"/>
      <protection/>
    </xf>
    <xf numFmtId="3" fontId="50" fillId="0" borderId="14" xfId="55" applyNumberFormat="1" applyFont="1" applyFill="1" applyBorder="1" applyAlignment="1" applyProtection="1">
      <alignment horizontal="center" vertical="top" shrinkToFit="1"/>
      <protection/>
    </xf>
    <xf numFmtId="1" fontId="50" fillId="0" borderId="14" xfId="40" applyNumberFormat="1" applyFont="1" applyBorder="1" applyAlignment="1" applyProtection="1">
      <alignment horizontal="center" vertical="top" shrinkToFit="1"/>
      <protection/>
    </xf>
    <xf numFmtId="1" fontId="31" fillId="0" borderId="14" xfId="40" applyNumberFormat="1" applyFont="1" applyBorder="1" applyAlignment="1" applyProtection="1">
      <alignment horizontal="center" vertical="top" shrinkToFit="1"/>
      <protection/>
    </xf>
    <xf numFmtId="1" fontId="34" fillId="0" borderId="2" xfId="40" applyNumberFormat="1" applyFont="1" applyBorder="1" applyAlignment="1" applyProtection="1">
      <alignment horizontal="center" vertical="top" shrinkToFit="1"/>
      <protection/>
    </xf>
    <xf numFmtId="0" fontId="32" fillId="0" borderId="2" xfId="61" applyNumberFormat="1" applyFont="1" applyProtection="1">
      <alignment horizontal="left" vertical="top" wrapText="1"/>
      <protection/>
    </xf>
    <xf numFmtId="3" fontId="32" fillId="36" borderId="2" xfId="62" applyNumberFormat="1" applyFont="1" applyFill="1" applyAlignment="1" applyProtection="1">
      <alignment horizontal="center" vertical="top" shrinkToFit="1"/>
      <protection/>
    </xf>
    <xf numFmtId="49" fontId="50" fillId="0" borderId="15" xfId="48" applyNumberFormat="1" applyFont="1" applyBorder="1" applyAlignment="1" applyProtection="1">
      <alignment horizontal="center" vertical="top" shrinkToFit="1"/>
      <protection locked="0"/>
    </xf>
    <xf numFmtId="49" fontId="50" fillId="0" borderId="16" xfId="48" applyNumberFormat="1" applyFont="1" applyBorder="1" applyAlignment="1" applyProtection="1">
      <alignment horizontal="center" vertical="top" shrinkToFit="1"/>
      <protection locked="0"/>
    </xf>
    <xf numFmtId="0" fontId="50" fillId="0" borderId="17" xfId="44" applyNumberFormat="1" applyFont="1" applyFill="1" applyBorder="1" applyProtection="1">
      <alignment horizontal="center" vertical="center" wrapText="1"/>
      <protection locked="0"/>
    </xf>
    <xf numFmtId="0" fontId="50" fillId="0" borderId="18" xfId="44" applyNumberFormat="1" applyFont="1" applyFill="1" applyBorder="1" applyProtection="1">
      <alignment horizontal="center" vertical="center" wrapText="1"/>
      <protection locked="0"/>
    </xf>
    <xf numFmtId="0" fontId="32" fillId="0" borderId="0" xfId="42" applyNumberFormat="1" applyBorder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1" fillId="0" borderId="17" xfId="44" applyNumberFormat="1" applyFont="1" applyBorder="1" applyProtection="1">
      <alignment horizontal="center" vertical="center" wrapText="1"/>
      <protection locked="0"/>
    </xf>
    <xf numFmtId="0" fontId="31" fillId="0" borderId="18" xfId="44" applyNumberFormat="1" applyFont="1" applyBorder="1" applyProtection="1">
      <alignment horizontal="center" vertical="center" wrapText="1"/>
      <protection locked="0"/>
    </xf>
    <xf numFmtId="0" fontId="33" fillId="0" borderId="0" xfId="41" applyNumberFormat="1" applyBorder="1" applyProtection="1">
      <alignment horizontal="center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Zeros="0" tabSelected="1" zoomScalePageLayoutView="0" workbookViewId="0" topLeftCell="A1">
      <pane ySplit="9" topLeftCell="A10" activePane="bottomLeft" state="frozen"/>
      <selection pane="topLeft" activeCell="A1" sqref="A1"/>
      <selection pane="bottomLeft" activeCell="I18" sqref="I18"/>
    </sheetView>
  </sheetViews>
  <sheetFormatPr defaultColWidth="9.140625" defaultRowHeight="15"/>
  <cols>
    <col min="1" max="1" width="23.28125" style="1" customWidth="1"/>
    <col min="2" max="2" width="64.8515625" style="1" customWidth="1"/>
    <col min="3" max="3" width="16.421875" style="4" customWidth="1"/>
    <col min="4" max="16384" width="9.140625" style="1" customWidth="1"/>
  </cols>
  <sheetData>
    <row r="1" spans="2:3" ht="15.75">
      <c r="B1" s="23" t="s">
        <v>34</v>
      </c>
      <c r="C1" s="23"/>
    </row>
    <row r="2" spans="2:3" ht="15.75">
      <c r="B2" s="24" t="s">
        <v>35</v>
      </c>
      <c r="C2" s="24"/>
    </row>
    <row r="3" spans="2:3" ht="15.75">
      <c r="B3" s="25" t="s">
        <v>57</v>
      </c>
      <c r="C3" s="25"/>
    </row>
    <row r="4" ht="6" customHeight="1"/>
    <row r="5" spans="1:3" ht="15.75" customHeight="1">
      <c r="A5" s="28" t="s">
        <v>48</v>
      </c>
      <c r="B5" s="28"/>
      <c r="C5" s="28"/>
    </row>
    <row r="6" spans="1:3" ht="9" customHeight="1">
      <c r="A6" s="2"/>
      <c r="B6" s="2"/>
      <c r="C6" s="2"/>
    </row>
    <row r="7" spans="1:3" ht="12.75" customHeight="1">
      <c r="A7" s="22" t="s">
        <v>0</v>
      </c>
      <c r="B7" s="22"/>
      <c r="C7" s="22"/>
    </row>
    <row r="8" spans="1:3" ht="14.25" customHeight="1">
      <c r="A8" s="26" t="s">
        <v>30</v>
      </c>
      <c r="B8" s="26" t="s">
        <v>31</v>
      </c>
      <c r="C8" s="20" t="s">
        <v>56</v>
      </c>
    </row>
    <row r="9" spans="1:3" ht="15" customHeight="1">
      <c r="A9" s="27"/>
      <c r="B9" s="27"/>
      <c r="C9" s="21"/>
    </row>
    <row r="10" spans="1:3" s="3" customFormat="1" ht="24.75" customHeight="1">
      <c r="A10" s="5"/>
      <c r="B10" s="6" t="s">
        <v>32</v>
      </c>
      <c r="C10" s="7">
        <f>C11+C13+C15+C17+C21+C25+C27</f>
        <v>63245000</v>
      </c>
    </row>
    <row r="11" spans="1:3" s="3" customFormat="1" ht="20.25" customHeight="1">
      <c r="A11" s="13" t="s">
        <v>1</v>
      </c>
      <c r="B11" s="8" t="s">
        <v>2</v>
      </c>
      <c r="C11" s="9">
        <f>C12</f>
        <v>26776000</v>
      </c>
    </row>
    <row r="12" spans="1:3" ht="17.25" customHeight="1">
      <c r="A12" s="14" t="s">
        <v>3</v>
      </c>
      <c r="B12" s="10" t="s">
        <v>33</v>
      </c>
      <c r="C12" s="11">
        <v>26776000</v>
      </c>
    </row>
    <row r="13" spans="1:3" s="3" customFormat="1" ht="26.25" customHeight="1">
      <c r="A13" s="13" t="s">
        <v>37</v>
      </c>
      <c r="B13" s="8" t="s">
        <v>38</v>
      </c>
      <c r="C13" s="9">
        <f>C14</f>
        <v>2610000</v>
      </c>
    </row>
    <row r="14" spans="1:3" ht="45.75" customHeight="1">
      <c r="A14" s="13">
        <v>1.001030225001E+19</v>
      </c>
      <c r="B14" s="10" t="s">
        <v>39</v>
      </c>
      <c r="C14" s="11">
        <v>2610000</v>
      </c>
    </row>
    <row r="15" spans="1:3" s="3" customFormat="1" ht="16.5" customHeight="1">
      <c r="A15" s="13" t="s">
        <v>4</v>
      </c>
      <c r="B15" s="8" t="s">
        <v>5</v>
      </c>
      <c r="C15" s="9">
        <f>C16</f>
        <v>13989000</v>
      </c>
    </row>
    <row r="16" spans="1:3" ht="29.25" customHeight="1">
      <c r="A16" s="13" t="s">
        <v>40</v>
      </c>
      <c r="B16" s="10" t="s">
        <v>41</v>
      </c>
      <c r="C16" s="11">
        <v>13989000</v>
      </c>
    </row>
    <row r="17" spans="1:3" s="3" customFormat="1" ht="15.75" customHeight="1">
      <c r="A17" s="13" t="s">
        <v>6</v>
      </c>
      <c r="B17" s="8" t="s">
        <v>7</v>
      </c>
      <c r="C17" s="9">
        <f>C18+C19+C20</f>
        <v>16600000</v>
      </c>
    </row>
    <row r="18" spans="1:3" ht="39" customHeight="1">
      <c r="A18" s="13" t="s">
        <v>8</v>
      </c>
      <c r="B18" s="10" t="s">
        <v>9</v>
      </c>
      <c r="C18" s="11">
        <v>2300000</v>
      </c>
    </row>
    <row r="19" spans="1:3" ht="30" customHeight="1">
      <c r="A19" s="13" t="s">
        <v>10</v>
      </c>
      <c r="B19" s="10" t="s">
        <v>11</v>
      </c>
      <c r="C19" s="11">
        <v>9000000</v>
      </c>
    </row>
    <row r="20" spans="1:3" ht="30" customHeight="1">
      <c r="A20" s="13" t="s">
        <v>12</v>
      </c>
      <c r="B20" s="10" t="s">
        <v>13</v>
      </c>
      <c r="C20" s="11">
        <v>5300000</v>
      </c>
    </row>
    <row r="21" spans="1:3" s="3" customFormat="1" ht="28.5" customHeight="1">
      <c r="A21" s="13" t="s">
        <v>14</v>
      </c>
      <c r="B21" s="8" t="s">
        <v>15</v>
      </c>
      <c r="C21" s="9">
        <f>C22+C23+C24</f>
        <v>2570000</v>
      </c>
    </row>
    <row r="22" spans="1:3" ht="54.75" customHeight="1">
      <c r="A22" s="13" t="s">
        <v>16</v>
      </c>
      <c r="B22" s="10" t="s">
        <v>17</v>
      </c>
      <c r="C22" s="11">
        <v>120000</v>
      </c>
    </row>
    <row r="23" spans="1:3" ht="69" customHeight="1">
      <c r="A23" s="13" t="s">
        <v>18</v>
      </c>
      <c r="B23" s="10" t="s">
        <v>19</v>
      </c>
      <c r="C23" s="11">
        <v>450000</v>
      </c>
    </row>
    <row r="24" spans="1:3" ht="65.25" customHeight="1">
      <c r="A24" s="13" t="s">
        <v>42</v>
      </c>
      <c r="B24" s="10" t="s">
        <v>43</v>
      </c>
      <c r="C24" s="11">
        <v>2000000</v>
      </c>
    </row>
    <row r="25" spans="1:3" s="3" customFormat="1" ht="30" customHeight="1">
      <c r="A25" s="13" t="s">
        <v>20</v>
      </c>
      <c r="B25" s="8" t="s">
        <v>21</v>
      </c>
      <c r="C25" s="9">
        <f>C26</f>
        <v>600000</v>
      </c>
    </row>
    <row r="26" spans="1:3" ht="39.75" customHeight="1">
      <c r="A26" s="13" t="s">
        <v>44</v>
      </c>
      <c r="B26" s="10" t="s">
        <v>22</v>
      </c>
      <c r="C26" s="11">
        <v>600000</v>
      </c>
    </row>
    <row r="27" spans="1:3" s="3" customFormat="1" ht="17.25" customHeight="1">
      <c r="A27" s="13" t="s">
        <v>23</v>
      </c>
      <c r="B27" s="8" t="s">
        <v>24</v>
      </c>
      <c r="C27" s="9">
        <f>C28</f>
        <v>100000</v>
      </c>
    </row>
    <row r="28" spans="1:3" ht="33.75" customHeight="1">
      <c r="A28" s="13" t="s">
        <v>25</v>
      </c>
      <c r="B28" s="10" t="s">
        <v>26</v>
      </c>
      <c r="C28" s="11">
        <v>100000</v>
      </c>
    </row>
    <row r="29" spans="1:3" s="3" customFormat="1" ht="29.25" customHeight="1">
      <c r="A29" s="13" t="s">
        <v>27</v>
      </c>
      <c r="B29" s="8" t="s">
        <v>28</v>
      </c>
      <c r="C29" s="9">
        <f>SUM(C30:C35)</f>
        <v>79876550</v>
      </c>
    </row>
    <row r="30" spans="1:3" ht="33.75" customHeight="1">
      <c r="A30" s="13" t="s">
        <v>45</v>
      </c>
      <c r="B30" s="10" t="s">
        <v>36</v>
      </c>
      <c r="C30" s="11">
        <v>8483829</v>
      </c>
    </row>
    <row r="31" spans="1:3" ht="89.25" customHeight="1">
      <c r="A31" s="15" t="s">
        <v>50</v>
      </c>
      <c r="B31" s="16" t="s">
        <v>51</v>
      </c>
      <c r="C31" s="17">
        <v>43607376.72</v>
      </c>
    </row>
    <row r="32" spans="1:3" ht="75.75" customHeight="1">
      <c r="A32" s="15" t="s">
        <v>52</v>
      </c>
      <c r="B32" s="16" t="s">
        <v>53</v>
      </c>
      <c r="C32" s="17">
        <v>17432789.28</v>
      </c>
    </row>
    <row r="33" spans="1:3" ht="54.75" customHeight="1">
      <c r="A33" s="15">
        <v>8.04202299991302E+19</v>
      </c>
      <c r="B33" s="10" t="s">
        <v>49</v>
      </c>
      <c r="C33" s="11">
        <v>616555</v>
      </c>
    </row>
    <row r="34" spans="1:3" ht="54.75" customHeight="1">
      <c r="A34" s="15" t="s">
        <v>54</v>
      </c>
      <c r="B34" s="16" t="s">
        <v>55</v>
      </c>
      <c r="C34" s="11">
        <v>9500000</v>
      </c>
    </row>
    <row r="35" spans="1:3" ht="34.5" customHeight="1">
      <c r="A35" s="13" t="s">
        <v>46</v>
      </c>
      <c r="B35" s="10" t="s">
        <v>47</v>
      </c>
      <c r="C35" s="11">
        <v>236000</v>
      </c>
    </row>
    <row r="36" spans="1:3" s="3" customFormat="1" ht="33" customHeight="1" collapsed="1">
      <c r="A36" s="18" t="s">
        <v>29</v>
      </c>
      <c r="B36" s="19"/>
      <c r="C36" s="12">
        <f>C29+C10</f>
        <v>143121550</v>
      </c>
    </row>
  </sheetData>
  <sheetProtection/>
  <mergeCells count="9">
    <mergeCell ref="A36:B36"/>
    <mergeCell ref="C8:C9"/>
    <mergeCell ref="A7:C7"/>
    <mergeCell ref="B1:C1"/>
    <mergeCell ref="B2:C2"/>
    <mergeCell ref="B3:C3"/>
    <mergeCell ref="A8:A9"/>
    <mergeCell ref="B8:B9"/>
    <mergeCell ref="A5:C5"/>
  </mergeCells>
  <printOptions/>
  <pageMargins left="0.3937007874015748" right="0.3937007874015748" top="0.1968503937007874" bottom="0.1968503937007874" header="0.3937007874015748" footer="0.3937007874015748"/>
  <pageSetup errors="blank"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User Windows</cp:lastModifiedBy>
  <cp:lastPrinted>2019-12-30T09:49:03Z</cp:lastPrinted>
  <dcterms:created xsi:type="dcterms:W3CDTF">2016-11-24T09:46:30Z</dcterms:created>
  <dcterms:modified xsi:type="dcterms:W3CDTF">2019-12-30T09:49:06Z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C:\Users\irinaa\AppData\Local\Кейсистемс\Бюджет-КС\ReportManager\sqr_info_isp_budg_inc_2.xls</vt:lpwstr>
  </property>
</Properties>
</file>